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ravce\Documents\Rozpočet 2024\"/>
    </mc:Choice>
  </mc:AlternateContent>
  <bookViews>
    <workbookView xWindow="0" yWindow="0" windowWidth="25200" windowHeight="11685"/>
  </bookViews>
  <sheets>
    <sheet name="Příjm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33" i="1" l="1"/>
  <c r="D28" i="1"/>
  <c r="E28" i="1"/>
  <c r="F28" i="1"/>
  <c r="E83" i="1" l="1"/>
  <c r="G83" i="1" l="1"/>
  <c r="F83" i="1" l="1"/>
  <c r="D83" i="1"/>
</calcChain>
</file>

<file path=xl/sharedStrings.xml><?xml version="1.0" encoding="utf-8"?>
<sst xmlns="http://schemas.openxmlformats.org/spreadsheetml/2006/main" count="90" uniqueCount="80">
  <si>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</si>
  <si>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</si>
  <si>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</si>
  <si>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</si>
  <si>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příjmů práv. osob za obce</t>
  </si>
  <si>
    <t>Daň z přidané hodnoty</t>
  </si>
  <si>
    <t>Poplatek ze psů</t>
  </si>
  <si>
    <t>Správní poplatky</t>
  </si>
  <si>
    <t>Daň z hazardních her</t>
  </si>
  <si>
    <t>Daň z nemovitých věcí</t>
  </si>
  <si>
    <t>NI př.transf. ze všeob.pokl.sp.st.rozp.</t>
  </si>
  <si>
    <t>NI př.transf. ze st.r. v rám. souh. dotv</t>
  </si>
  <si>
    <t>Podpora ostatních produkčních činností</t>
  </si>
  <si>
    <t>Odvád. a čišt.odp.vod a nakládání s kaly</t>
  </si>
  <si>
    <t>Bytové hospodářství</t>
  </si>
  <si>
    <t>Veřejné osvětlení</t>
  </si>
  <si>
    <t>Komunální služby a územní rozvoj j.n.</t>
  </si>
  <si>
    <t>Využívání a zneškodňování komunál.odpadů</t>
  </si>
  <si>
    <t>Ost.služby a činn. v oblasti soc. péče</t>
  </si>
  <si>
    <t>Činnost místní správy</t>
  </si>
  <si>
    <t>Příjmy a výdaje z úvěr. finanč. operací</t>
  </si>
  <si>
    <t>par.</t>
  </si>
  <si>
    <t>Ozdrav.hosp.zvířat,pol. a spec.plodin</t>
  </si>
  <si>
    <t>Pitná voda</t>
  </si>
  <si>
    <t>Činnosti knihovnické</t>
  </si>
  <si>
    <t>Rozhlas a televize</t>
  </si>
  <si>
    <t>Zálež.kultury,církví a sděl.prostředků</t>
  </si>
  <si>
    <t>Sběr a odvoz nebezpečných odpadů</t>
  </si>
  <si>
    <t>Sběr a odvoz komunálních odpadů</t>
  </si>
  <si>
    <t>Využívání a zneškodňování ostat.odpadů</t>
  </si>
  <si>
    <t>Péče o vzhled obcí a veřejnou zeleň</t>
  </si>
  <si>
    <t>Požární ochrana - prof. část</t>
  </si>
  <si>
    <t>Zastupitelstva obcí</t>
  </si>
  <si>
    <t>Pojištění funkčně nespecifikované</t>
  </si>
  <si>
    <t>Ost. finanční operace</t>
  </si>
  <si>
    <t>Finanční vypořádání minulých let</t>
  </si>
  <si>
    <t>VÝDAJE</t>
  </si>
  <si>
    <t>pol.</t>
  </si>
  <si>
    <t>FINANCOVÁNÍ</t>
  </si>
  <si>
    <t>Financování z účtu minulých let</t>
  </si>
  <si>
    <t>Uhrazené splátky dl. přij. půjček</t>
  </si>
  <si>
    <t>PŘÍJMY</t>
  </si>
  <si>
    <t>Sejmuto dne:</t>
  </si>
  <si>
    <t>Dopravní obslužnost veř. službami</t>
  </si>
  <si>
    <t>Požární ochrana - dobr. část</t>
  </si>
  <si>
    <t xml:space="preserve">VÝDAJE CELKEM   </t>
  </si>
  <si>
    <t xml:space="preserve">PŘÍJMY CELKEM   </t>
  </si>
  <si>
    <t>Krizová opatření</t>
  </si>
  <si>
    <t>Poplatek za užívání veř. prostr.</t>
  </si>
  <si>
    <t>Osobní asistence, pečovatelská služba a podpora sam.bydlení</t>
  </si>
  <si>
    <t>Ostatní zemědělská a potrav. činnost - dar včelařům</t>
  </si>
  <si>
    <t>Podpora ostatních produkčních činností - údržba lesa</t>
  </si>
  <si>
    <t xml:space="preserve">Silnice </t>
  </si>
  <si>
    <t>Ost. záležitosti kultury - kronika obce</t>
  </si>
  <si>
    <t>Poř.zach.a obn hodnot mist.kult… - pomník obětem 1.sv.války</t>
  </si>
  <si>
    <t>Obecné příjmy a výdaje z finančních operací</t>
  </si>
  <si>
    <t>Poplatek za obecní systém odpadového hospodářství</t>
  </si>
  <si>
    <t>Volba prezidenta ČR</t>
  </si>
  <si>
    <r>
      <t xml:space="preserve">Ost. záležitosti poz. kom. - </t>
    </r>
    <r>
      <rPr>
        <sz val="10"/>
        <rFont val="Calibri"/>
        <family val="2"/>
        <charset val="238"/>
        <scheme val="minor"/>
      </rPr>
      <t>údržba chodníků</t>
    </r>
  </si>
  <si>
    <t>Kom.služby a územní rozvoj</t>
  </si>
  <si>
    <t>schválený rozpočet  2023</t>
  </si>
  <si>
    <t>upravený rozpočet 2023</t>
  </si>
  <si>
    <t>skutečnost    k 31.10.2023</t>
  </si>
  <si>
    <t>Zachování a obnova kulturních památek</t>
  </si>
  <si>
    <t>Výstavba a údržba místních inženýrských sítí</t>
  </si>
  <si>
    <t>Ostatní sociální péče a pomoc rodině a manželství</t>
  </si>
  <si>
    <t>Ostatní sportovní činnost</t>
  </si>
  <si>
    <t>Sportovní zařízení v majetku obce -revize+údržba</t>
  </si>
  <si>
    <t xml:space="preserve">Činnost místní správy </t>
  </si>
  <si>
    <t>Ostatní záležitosti kultury, církví a sdělovacích prostředků</t>
  </si>
  <si>
    <t>Ostatní inv. přijaté transfery ze st.rozpočtu -kalová koncovka</t>
  </si>
  <si>
    <t>Financování z vkladového účtu</t>
  </si>
  <si>
    <t>Volby do krajských zastupitelstev</t>
  </si>
  <si>
    <t>Volby do Evropského parlamentu</t>
  </si>
  <si>
    <t>Schválený rozpočet Obce Stanoviště na rok 2024 (v Kč)</t>
  </si>
  <si>
    <t>Schváleno zastupitelstvem obce Stanoviště dne 18.12.2023</t>
  </si>
  <si>
    <t>schválený rozpočet     na rok 2024</t>
  </si>
  <si>
    <t>schválený rozpočet           na rok 2024</t>
  </si>
  <si>
    <t>Úspora energie a obnovitelné zdroje</t>
  </si>
  <si>
    <t>Zveřejněno na internetových stránkách obce dne 5.1.2024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</si>
</sst>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3" fillId="0" borderId="1" xfId="0" applyNumberFormat="1" applyFont="1" applyBorder="1"/>
    <xf numFmtId="164" fontId="3" fillId="3" borderId="1" xfId="0" applyNumberFormat="1" applyFont="1" applyFill="1" applyBorder="1"/>
    <xf numFmtId="0" fontId="3" fillId="0" borderId="1" xfId="0" applyFont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/>
    <xf numFmtId="164" fontId="4" fillId="3" borderId="1" xfId="0" applyNumberFormat="1" applyFont="1" applyFill="1" applyBorder="1"/>
    <xf numFmtId="0" fontId="4" fillId="0" borderId="1" xfId="0" applyFont="1" applyBorder="1"/>
    <xf numFmtId="164" fontId="1" fillId="0" borderId="1" xfId="0" applyNumberFormat="1" applyFont="1" applyFill="1" applyBorder="1"/>
    <xf numFmtId="164" fontId="4" fillId="0" borderId="1" xfId="0" applyNumberFormat="1" applyFont="1" applyFill="1" applyBorder="1"/>
    <xf numFmtId="164" fontId="3" fillId="0" borderId="1" xfId="0" applyNumberFormat="1" applyFont="1" applyFill="1" applyBorder="1"/>
    <xf numFmtId="0" fontId="1" fillId="0" borderId="2" xfId="0" applyFont="1" applyBorder="1"/>
    <xf numFmtId="164" fontId="1" fillId="0" borderId="2" xfId="0" applyNumberFormat="1" applyFont="1" applyFill="1" applyBorder="1"/>
    <xf numFmtId="164" fontId="1" fillId="0" borderId="4" xfId="0" applyNumberFormat="1" applyFont="1" applyFill="1" applyBorder="1"/>
    <xf numFmtId="0" fontId="6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/>
    <xf numFmtId="0" fontId="1" fillId="0" borderId="7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/>
    <xf numFmtId="0" fontId="5" fillId="0" borderId="0" xfId="0" applyFont="1"/>
    <xf numFmtId="164" fontId="4" fillId="0" borderId="1" xfId="0" applyNumberFormat="1" applyFont="1" applyBorder="1"/>
    <xf numFmtId="4" fontId="1" fillId="0" borderId="0" xfId="0" applyNumberFormat="1" applyFont="1"/>
    <xf numFmtId="164" fontId="7" fillId="0" borderId="1" xfId="0" applyNumberFormat="1" applyFont="1" applyBorder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Border="1"/>
    <xf numFmtId="4" fontId="1" fillId="0" borderId="0" xfId="0" applyNumberFormat="1" applyFont="1" applyBorder="1"/>
    <xf numFmtId="164" fontId="5" fillId="0" borderId="1" xfId="0" applyNumberFormat="1" applyFont="1" applyBorder="1"/>
    <xf numFmtId="0" fontId="4" fillId="2" borderId="1" xfId="0" applyFont="1" applyFill="1" applyBorder="1" applyAlignment="1">
      <alignment horizontal="center" wrapText="1"/>
    </xf>
    <xf numFmtId="0" fontId="8" fillId="0" borderId="0" xfId="0" applyFont="1"/>
    <xf numFmtId="0" fontId="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abSelected="1" topLeftCell="A28" zoomScale="110" zoomScaleNormal="110" workbookViewId="0">
      <selection activeCell="E37" sqref="E37"/>
    </sheetView>
  </sheetViews>
  <sheetFormatPr defaultRowHeight="12.75" x14ac:dyDescent="0.2"/>
  <cols>
    <col min="1" max="1" width="5.7109375" style="1" customWidth="1"/>
    <col min="2" max="2" width="5.85546875" style="1" customWidth="1"/>
    <col min="3" max="3" width="51.28515625" style="1" customWidth="1"/>
    <col min="4" max="4" width="14.42578125" style="1" customWidth="1"/>
    <col min="5" max="6" width="14.7109375" style="1" customWidth="1"/>
    <col min="7" max="7" width="16.7109375" style="1" customWidth="1"/>
    <col min="8" max="8" width="9.140625" style="1"/>
    <col min="9" max="9" width="11.85546875" style="1" bestFit="1" customWidth="1"/>
    <col min="10" max="16384" width="9.140625" style="1"/>
  </cols>
  <sheetData>
    <row r="1" spans="1:7" ht="20.100000000000001" customHeight="1" x14ac:dyDescent="0.35">
      <c r="B1" s="2" t="s">
        <v>74</v>
      </c>
    </row>
    <row r="2" spans="1:7" ht="27.75" customHeight="1" x14ac:dyDescent="0.25">
      <c r="A2" s="4" t="s">
        <v>21</v>
      </c>
      <c r="B2" s="3" t="s">
        <v>37</v>
      </c>
      <c r="C2" s="16" t="s">
        <v>41</v>
      </c>
      <c r="D2" s="5" t="s">
        <v>60</v>
      </c>
      <c r="E2" s="5" t="s">
        <v>61</v>
      </c>
      <c r="F2" s="45" t="s">
        <v>62</v>
      </c>
      <c r="G2" s="6" t="s">
        <v>76</v>
      </c>
    </row>
    <row r="3" spans="1:7" x14ac:dyDescent="0.2">
      <c r="A3" s="7">
        <v>0</v>
      </c>
      <c r="B3" s="7">
        <v>1111</v>
      </c>
      <c r="C3" s="7" t="s">
        <v>0</v>
      </c>
      <c r="D3" s="23">
        <v>900000</v>
      </c>
      <c r="E3" s="23">
        <v>1000000</v>
      </c>
      <c r="F3" s="41">
        <v>897148.49</v>
      </c>
      <c r="G3" s="9">
        <v>1100000</v>
      </c>
    </row>
    <row r="4" spans="1:7" x14ac:dyDescent="0.2">
      <c r="A4" s="7">
        <v>0</v>
      </c>
      <c r="B4" s="7">
        <v>1112</v>
      </c>
      <c r="C4" s="7" t="s">
        <v>1</v>
      </c>
      <c r="D4" s="23">
        <v>70000</v>
      </c>
      <c r="E4" s="23">
        <v>70000</v>
      </c>
      <c r="F4" s="8">
        <v>66059.38</v>
      </c>
      <c r="G4" s="9">
        <v>70000</v>
      </c>
    </row>
    <row r="5" spans="1:7" x14ac:dyDescent="0.2">
      <c r="A5" s="7">
        <v>0</v>
      </c>
      <c r="B5" s="7">
        <v>1113</v>
      </c>
      <c r="C5" s="7" t="s">
        <v>2</v>
      </c>
      <c r="D5" s="23">
        <v>180000</v>
      </c>
      <c r="E5" s="23">
        <v>280000</v>
      </c>
      <c r="F5" s="8">
        <v>227380.07</v>
      </c>
      <c r="G5" s="9">
        <v>250000</v>
      </c>
    </row>
    <row r="6" spans="1:7" x14ac:dyDescent="0.2">
      <c r="A6" s="7">
        <v>0</v>
      </c>
      <c r="B6" s="7">
        <v>1121</v>
      </c>
      <c r="C6" s="7" t="s">
        <v>3</v>
      </c>
      <c r="D6" s="23">
        <v>1400000</v>
      </c>
      <c r="E6" s="23">
        <v>1700000</v>
      </c>
      <c r="F6" s="8">
        <v>1613102.71</v>
      </c>
      <c r="G6" s="9">
        <v>1700000</v>
      </c>
    </row>
    <row r="7" spans="1:7" x14ac:dyDescent="0.2">
      <c r="A7" s="7">
        <v>0</v>
      </c>
      <c r="B7" s="7">
        <v>1122</v>
      </c>
      <c r="C7" s="7" t="s">
        <v>4</v>
      </c>
      <c r="D7" s="23">
        <v>200000</v>
      </c>
      <c r="E7" s="23">
        <v>166700</v>
      </c>
      <c r="F7" s="8">
        <v>166630</v>
      </c>
      <c r="G7" s="9">
        <v>200000</v>
      </c>
    </row>
    <row r="8" spans="1:7" x14ac:dyDescent="0.2">
      <c r="A8" s="7">
        <v>0</v>
      </c>
      <c r="B8" s="7">
        <v>1211</v>
      </c>
      <c r="C8" s="7" t="s">
        <v>5</v>
      </c>
      <c r="D8" s="23">
        <v>3476000</v>
      </c>
      <c r="E8" s="23">
        <v>3476000</v>
      </c>
      <c r="F8" s="41">
        <v>2846840.59</v>
      </c>
      <c r="G8" s="9">
        <v>3500000</v>
      </c>
    </row>
    <row r="9" spans="1:7" x14ac:dyDescent="0.2">
      <c r="A9" s="7"/>
      <c r="B9" s="7">
        <v>1341</v>
      </c>
      <c r="C9" s="7" t="s">
        <v>6</v>
      </c>
      <c r="D9" s="23">
        <v>12500</v>
      </c>
      <c r="E9" s="23">
        <v>12500</v>
      </c>
      <c r="F9" s="8">
        <v>13484</v>
      </c>
      <c r="G9" s="9">
        <v>13500</v>
      </c>
    </row>
    <row r="10" spans="1:7" x14ac:dyDescent="0.2">
      <c r="A10" s="7">
        <v>0</v>
      </c>
      <c r="B10" s="7">
        <v>1343</v>
      </c>
      <c r="C10" s="7" t="s">
        <v>48</v>
      </c>
      <c r="D10" s="23">
        <v>2000</v>
      </c>
      <c r="E10" s="23">
        <v>2000</v>
      </c>
      <c r="F10" s="37">
        <v>0</v>
      </c>
      <c r="G10" s="9">
        <v>2200</v>
      </c>
    </row>
    <row r="11" spans="1:7" x14ac:dyDescent="0.2">
      <c r="A11" s="7">
        <v>0</v>
      </c>
      <c r="B11" s="7">
        <v>1345</v>
      </c>
      <c r="C11" s="7" t="s">
        <v>56</v>
      </c>
      <c r="D11" s="23">
        <v>230000</v>
      </c>
      <c r="E11" s="23">
        <v>230000</v>
      </c>
      <c r="F11" s="41">
        <v>226900</v>
      </c>
      <c r="G11" s="9">
        <v>230000</v>
      </c>
    </row>
    <row r="12" spans="1:7" x14ac:dyDescent="0.2">
      <c r="A12" s="7">
        <v>0</v>
      </c>
      <c r="B12" s="7">
        <v>1361</v>
      </c>
      <c r="C12" s="7" t="s">
        <v>7</v>
      </c>
      <c r="D12" s="23">
        <v>10000</v>
      </c>
      <c r="E12" s="23">
        <v>10000</v>
      </c>
      <c r="F12" s="37">
        <v>4690</v>
      </c>
      <c r="G12" s="9">
        <v>10000</v>
      </c>
    </row>
    <row r="13" spans="1:7" x14ac:dyDescent="0.2">
      <c r="A13" s="7">
        <v>0</v>
      </c>
      <c r="B13" s="7">
        <v>1381</v>
      </c>
      <c r="C13" s="7" t="s">
        <v>8</v>
      </c>
      <c r="D13" s="23">
        <v>40000</v>
      </c>
      <c r="E13" s="23">
        <v>40000</v>
      </c>
      <c r="F13" s="8">
        <v>38590.75</v>
      </c>
      <c r="G13" s="9">
        <v>75000</v>
      </c>
    </row>
    <row r="14" spans="1:7" x14ac:dyDescent="0.2">
      <c r="A14" s="7">
        <v>0</v>
      </c>
      <c r="B14" s="7">
        <v>1511</v>
      </c>
      <c r="C14" s="7" t="s">
        <v>9</v>
      </c>
      <c r="D14" s="23">
        <v>200000</v>
      </c>
      <c r="E14" s="23">
        <v>200000</v>
      </c>
      <c r="F14" s="41">
        <v>175101.44</v>
      </c>
      <c r="G14" s="9">
        <v>360000</v>
      </c>
    </row>
    <row r="15" spans="1:7" x14ac:dyDescent="0.2">
      <c r="A15" s="7">
        <v>0</v>
      </c>
      <c r="B15" s="7">
        <v>4111</v>
      </c>
      <c r="C15" s="7" t="s">
        <v>10</v>
      </c>
      <c r="D15" s="23">
        <v>0</v>
      </c>
      <c r="E15" s="23">
        <v>38600</v>
      </c>
      <c r="F15" s="37">
        <v>38600</v>
      </c>
      <c r="G15" s="9">
        <v>70000</v>
      </c>
    </row>
    <row r="16" spans="1:7" x14ac:dyDescent="0.2">
      <c r="A16" s="7">
        <v>0</v>
      </c>
      <c r="B16" s="7">
        <v>4112</v>
      </c>
      <c r="C16" s="7" t="s">
        <v>11</v>
      </c>
      <c r="D16" s="24">
        <v>99500</v>
      </c>
      <c r="E16" s="24">
        <v>99500</v>
      </c>
      <c r="F16" s="37">
        <v>82920</v>
      </c>
      <c r="G16" s="21">
        <v>99300</v>
      </c>
    </row>
    <row r="17" spans="1:10" x14ac:dyDescent="0.2">
      <c r="A17" s="7">
        <v>0</v>
      </c>
      <c r="B17" s="7">
        <v>4216</v>
      </c>
      <c r="C17" s="7" t="s">
        <v>70</v>
      </c>
      <c r="D17" s="24">
        <v>0</v>
      </c>
      <c r="E17" s="24">
        <v>392100</v>
      </c>
      <c r="F17" s="37">
        <v>392040</v>
      </c>
      <c r="G17" s="21">
        <v>2528000</v>
      </c>
    </row>
    <row r="18" spans="1:10" x14ac:dyDescent="0.2">
      <c r="A18" s="7">
        <v>1032</v>
      </c>
      <c r="B18" s="7"/>
      <c r="C18" s="7" t="s">
        <v>12</v>
      </c>
      <c r="D18" s="23">
        <v>10000</v>
      </c>
      <c r="E18" s="23">
        <v>10000</v>
      </c>
      <c r="F18" s="37">
        <v>0</v>
      </c>
      <c r="G18" s="9">
        <v>0</v>
      </c>
    </row>
    <row r="19" spans="1:10" x14ac:dyDescent="0.2">
      <c r="A19" s="7">
        <v>2321</v>
      </c>
      <c r="B19" s="7"/>
      <c r="C19" s="7" t="s">
        <v>13</v>
      </c>
      <c r="D19" s="23">
        <v>660000</v>
      </c>
      <c r="E19" s="23">
        <v>690000</v>
      </c>
      <c r="F19" s="37">
        <v>140556</v>
      </c>
      <c r="G19" s="9">
        <v>700000</v>
      </c>
    </row>
    <row r="20" spans="1:10" x14ac:dyDescent="0.2">
      <c r="A20" s="7">
        <v>3399</v>
      </c>
      <c r="B20" s="7"/>
      <c r="C20" s="7" t="s">
        <v>69</v>
      </c>
      <c r="D20" s="23">
        <v>0</v>
      </c>
      <c r="E20" s="23">
        <v>22500</v>
      </c>
      <c r="F20" s="37">
        <v>22500</v>
      </c>
      <c r="G20" s="9">
        <v>0</v>
      </c>
    </row>
    <row r="21" spans="1:10" x14ac:dyDescent="0.2">
      <c r="A21" s="7">
        <v>3612</v>
      </c>
      <c r="B21" s="7"/>
      <c r="C21" s="7" t="s">
        <v>14</v>
      </c>
      <c r="D21" s="23">
        <v>300000</v>
      </c>
      <c r="E21" s="23">
        <v>300000</v>
      </c>
      <c r="F21" s="37">
        <v>222713.93</v>
      </c>
      <c r="G21" s="9">
        <v>150000</v>
      </c>
    </row>
    <row r="22" spans="1:10" x14ac:dyDescent="0.2">
      <c r="A22" s="7">
        <v>3631</v>
      </c>
      <c r="B22" s="7"/>
      <c r="C22" s="7" t="s">
        <v>15</v>
      </c>
      <c r="D22" s="23">
        <v>0</v>
      </c>
      <c r="E22" s="23">
        <v>9300</v>
      </c>
      <c r="F22" s="37">
        <v>9226</v>
      </c>
      <c r="G22" s="9">
        <v>0</v>
      </c>
    </row>
    <row r="23" spans="1:10" x14ac:dyDescent="0.2">
      <c r="A23" s="7">
        <v>3639</v>
      </c>
      <c r="B23" s="7"/>
      <c r="C23" s="7" t="s">
        <v>16</v>
      </c>
      <c r="D23" s="23">
        <v>160000</v>
      </c>
      <c r="E23" s="23">
        <v>160000</v>
      </c>
      <c r="F23" s="37">
        <v>151725</v>
      </c>
      <c r="G23" s="9">
        <v>160000</v>
      </c>
    </row>
    <row r="24" spans="1:10" x14ac:dyDescent="0.2">
      <c r="A24" s="7">
        <v>3725</v>
      </c>
      <c r="B24" s="7"/>
      <c r="C24" s="7" t="s">
        <v>17</v>
      </c>
      <c r="D24" s="23">
        <v>80000</v>
      </c>
      <c r="E24" s="23">
        <v>80000</v>
      </c>
      <c r="F24" s="37">
        <v>76776.5</v>
      </c>
      <c r="G24" s="9">
        <v>84000</v>
      </c>
    </row>
    <row r="25" spans="1:10" x14ac:dyDescent="0.2">
      <c r="A25" s="7">
        <v>4359</v>
      </c>
      <c r="B25" s="7"/>
      <c r="C25" s="7" t="s">
        <v>18</v>
      </c>
      <c r="D25" s="23">
        <v>4000</v>
      </c>
      <c r="E25" s="23">
        <v>4000</v>
      </c>
      <c r="F25" s="37">
        <v>2000</v>
      </c>
      <c r="G25" s="9">
        <v>3000</v>
      </c>
    </row>
    <row r="26" spans="1:10" x14ac:dyDescent="0.2">
      <c r="A26" s="7">
        <v>6171</v>
      </c>
      <c r="B26" s="7"/>
      <c r="C26" s="7" t="s">
        <v>19</v>
      </c>
      <c r="D26" s="23">
        <v>65000</v>
      </c>
      <c r="E26" s="23">
        <v>65000</v>
      </c>
      <c r="F26" s="37">
        <v>60720.02</v>
      </c>
      <c r="G26" s="9">
        <v>65000</v>
      </c>
    </row>
    <row r="27" spans="1:10" x14ac:dyDescent="0.2">
      <c r="A27" s="7">
        <v>6310</v>
      </c>
      <c r="B27" s="7"/>
      <c r="C27" s="7" t="s">
        <v>55</v>
      </c>
      <c r="D27" s="23">
        <v>1000</v>
      </c>
      <c r="E27" s="23">
        <v>1000</v>
      </c>
      <c r="F27" s="37">
        <v>207.75</v>
      </c>
      <c r="G27" s="9">
        <v>100000</v>
      </c>
    </row>
    <row r="28" spans="1:10" x14ac:dyDescent="0.2">
      <c r="A28" s="7"/>
      <c r="B28" s="7"/>
      <c r="C28" s="18" t="s">
        <v>46</v>
      </c>
      <c r="D28" s="25">
        <f>SUM(D18:D27)</f>
        <v>1280000</v>
      </c>
      <c r="E28" s="10">
        <f>SUM(E18:E27)</f>
        <v>1341800</v>
      </c>
      <c r="F28" s="39">
        <f>SUM(F18:F27)</f>
        <v>686425.2</v>
      </c>
      <c r="G28" s="11">
        <f>SUM(G3:G27)</f>
        <v>11470000</v>
      </c>
      <c r="I28" s="38"/>
    </row>
    <row r="29" spans="1:10" ht="15.75" x14ac:dyDescent="0.25">
      <c r="A29" s="12"/>
      <c r="B29" s="7"/>
      <c r="C29" s="17" t="s">
        <v>38</v>
      </c>
      <c r="D29" s="7"/>
      <c r="E29" s="7"/>
      <c r="F29" s="22"/>
      <c r="G29" s="9"/>
      <c r="I29" s="38"/>
    </row>
    <row r="30" spans="1:10" x14ac:dyDescent="0.2">
      <c r="A30" s="7"/>
      <c r="B30" s="7">
        <v>8115</v>
      </c>
      <c r="C30" s="7" t="s">
        <v>39</v>
      </c>
      <c r="D30" s="9">
        <v>6158500</v>
      </c>
      <c r="E30" s="9">
        <v>6158500</v>
      </c>
      <c r="F30" s="37">
        <v>-1786382.48</v>
      </c>
      <c r="G30" s="9">
        <v>2260000</v>
      </c>
      <c r="I30" s="43"/>
      <c r="J30" s="42"/>
    </row>
    <row r="31" spans="1:10" x14ac:dyDescent="0.2">
      <c r="A31" s="7"/>
      <c r="B31" s="7">
        <v>8117</v>
      </c>
      <c r="C31" s="7" t="s">
        <v>71</v>
      </c>
      <c r="D31" s="9"/>
      <c r="E31" s="9"/>
      <c r="F31" s="44"/>
      <c r="G31" s="9">
        <v>7270000</v>
      </c>
      <c r="I31" s="43"/>
      <c r="J31" s="42"/>
    </row>
    <row r="32" spans="1:10" x14ac:dyDescent="0.2">
      <c r="A32" s="7"/>
      <c r="B32" s="7">
        <v>8124</v>
      </c>
      <c r="C32" s="7" t="s">
        <v>40</v>
      </c>
      <c r="D32" s="9">
        <v>-158500</v>
      </c>
      <c r="E32" s="9">
        <v>-158500</v>
      </c>
      <c r="F32" s="21">
        <v>-158488.81</v>
      </c>
      <c r="G32" s="9">
        <v>0</v>
      </c>
      <c r="I32" s="38"/>
    </row>
    <row r="33" spans="1:11" ht="15" customHeight="1" x14ac:dyDescent="0.2">
      <c r="A33" s="20"/>
      <c r="B33" s="26"/>
      <c r="C33" s="26"/>
      <c r="D33" s="27"/>
      <c r="E33" s="27"/>
      <c r="F33" s="27"/>
      <c r="G33" s="28">
        <f>SUM(G28:G32)</f>
        <v>21000000</v>
      </c>
      <c r="I33" s="38"/>
    </row>
    <row r="34" spans="1:11" ht="15.75" customHeight="1" x14ac:dyDescent="0.25">
      <c r="A34" s="31"/>
      <c r="B34" s="29"/>
      <c r="C34" s="30"/>
      <c r="D34" s="30"/>
      <c r="E34" s="32"/>
      <c r="F34" s="32"/>
      <c r="G34" s="33"/>
    </row>
    <row r="35" spans="1:11" ht="18" customHeight="1" x14ac:dyDescent="0.25">
      <c r="A35" s="35"/>
      <c r="B35" s="46" t="s">
        <v>75</v>
      </c>
      <c r="C35" s="46"/>
      <c r="D35" s="19"/>
      <c r="E35" s="30"/>
      <c r="F35" s="30"/>
      <c r="G35" s="34"/>
    </row>
    <row r="36" spans="1:11" ht="18" customHeight="1" x14ac:dyDescent="0.25">
      <c r="A36" s="35"/>
      <c r="B36" s="47" t="s">
        <v>79</v>
      </c>
      <c r="C36" s="47"/>
      <c r="D36" s="19" t="s">
        <v>42</v>
      </c>
      <c r="E36" s="30"/>
      <c r="F36" s="30"/>
      <c r="G36" s="34"/>
    </row>
    <row r="37" spans="1:11" ht="18" customHeight="1" x14ac:dyDescent="0.25">
      <c r="A37" s="35"/>
      <c r="B37" s="47"/>
      <c r="C37" s="47"/>
      <c r="D37" s="19"/>
      <c r="E37" s="30"/>
      <c r="F37" s="30"/>
      <c r="G37" s="34"/>
    </row>
    <row r="38" spans="1:11" ht="18" customHeight="1" x14ac:dyDescent="0.25">
      <c r="A38" s="35"/>
      <c r="B38" s="47"/>
      <c r="C38" s="47"/>
      <c r="D38" s="19"/>
      <c r="E38" s="30"/>
      <c r="F38" s="30"/>
      <c r="G38" s="34"/>
    </row>
    <row r="39" spans="1:11" ht="18" customHeight="1" x14ac:dyDescent="0.2">
      <c r="A39" s="35"/>
      <c r="D39" s="19"/>
      <c r="E39" s="30"/>
      <c r="F39" s="30"/>
      <c r="G39" s="34"/>
    </row>
    <row r="40" spans="1:11" ht="11.25" customHeight="1" x14ac:dyDescent="0.2">
      <c r="A40" s="35"/>
      <c r="D40" s="19"/>
      <c r="E40" s="30"/>
      <c r="F40" s="30"/>
      <c r="G40" s="34"/>
    </row>
    <row r="41" spans="1:11" ht="26.25" x14ac:dyDescent="0.25">
      <c r="A41" s="4" t="s">
        <v>21</v>
      </c>
      <c r="B41" s="3" t="s">
        <v>37</v>
      </c>
      <c r="C41" s="16" t="s">
        <v>36</v>
      </c>
      <c r="D41" s="5" t="s">
        <v>60</v>
      </c>
      <c r="E41" s="5" t="s">
        <v>61</v>
      </c>
      <c r="F41" s="5" t="s">
        <v>62</v>
      </c>
      <c r="G41" s="6" t="s">
        <v>77</v>
      </c>
    </row>
    <row r="42" spans="1:11" x14ac:dyDescent="0.2">
      <c r="A42" s="7">
        <v>1014</v>
      </c>
      <c r="B42" s="7"/>
      <c r="C42" s="7" t="s">
        <v>22</v>
      </c>
      <c r="D42" s="23">
        <v>20000</v>
      </c>
      <c r="E42" s="23">
        <v>20000</v>
      </c>
      <c r="F42" s="41">
        <v>9292.1</v>
      </c>
      <c r="G42" s="9">
        <v>20000</v>
      </c>
    </row>
    <row r="43" spans="1:11" x14ac:dyDescent="0.2">
      <c r="A43" s="7">
        <v>1019</v>
      </c>
      <c r="B43" s="7"/>
      <c r="C43" s="7" t="s">
        <v>50</v>
      </c>
      <c r="D43" s="23">
        <v>0</v>
      </c>
      <c r="E43" s="23">
        <v>5000</v>
      </c>
      <c r="F43" s="37">
        <v>5000</v>
      </c>
      <c r="G43" s="9">
        <v>5000</v>
      </c>
    </row>
    <row r="44" spans="1:11" x14ac:dyDescent="0.2">
      <c r="A44" s="7">
        <v>1032</v>
      </c>
      <c r="B44" s="7"/>
      <c r="C44" s="7" t="s">
        <v>51</v>
      </c>
      <c r="D44" s="23">
        <v>10000</v>
      </c>
      <c r="E44" s="23">
        <v>10000</v>
      </c>
      <c r="F44" s="8">
        <v>0</v>
      </c>
      <c r="G44" s="9">
        <v>10000</v>
      </c>
    </row>
    <row r="45" spans="1:11" x14ac:dyDescent="0.2">
      <c r="A45" s="7">
        <v>2115</v>
      </c>
      <c r="B45" s="7"/>
      <c r="C45" s="7" t="s">
        <v>78</v>
      </c>
      <c r="D45" s="23">
        <v>400000</v>
      </c>
      <c r="E45" s="23">
        <v>948900</v>
      </c>
      <c r="F45" s="8">
        <v>370032.52</v>
      </c>
      <c r="G45" s="9">
        <v>160000</v>
      </c>
    </row>
    <row r="46" spans="1:11" x14ac:dyDescent="0.2">
      <c r="A46" s="7">
        <v>2212</v>
      </c>
      <c r="B46" s="7"/>
      <c r="C46" s="22" t="s">
        <v>52</v>
      </c>
      <c r="D46" s="23">
        <v>50000</v>
      </c>
      <c r="E46" s="23">
        <v>90000</v>
      </c>
      <c r="F46" s="8">
        <v>85390</v>
      </c>
      <c r="G46" s="9">
        <v>30000</v>
      </c>
    </row>
    <row r="47" spans="1:11" x14ac:dyDescent="0.2">
      <c r="A47" s="7">
        <v>2219</v>
      </c>
      <c r="B47" s="7"/>
      <c r="C47" s="7" t="s">
        <v>58</v>
      </c>
      <c r="D47" s="23">
        <v>20000</v>
      </c>
      <c r="E47" s="23">
        <v>20000</v>
      </c>
      <c r="F47" s="41">
        <v>0</v>
      </c>
      <c r="G47" s="21">
        <v>12200</v>
      </c>
      <c r="J47" s="13"/>
      <c r="K47" s="15"/>
    </row>
    <row r="48" spans="1:11" x14ac:dyDescent="0.2">
      <c r="A48" s="7">
        <v>2292</v>
      </c>
      <c r="B48" s="7"/>
      <c r="C48" s="7" t="s">
        <v>43</v>
      </c>
      <c r="D48" s="23">
        <v>40000</v>
      </c>
      <c r="E48" s="23">
        <v>40000</v>
      </c>
      <c r="F48" s="23">
        <v>40000</v>
      </c>
      <c r="G48" s="21">
        <v>41600</v>
      </c>
    </row>
    <row r="49" spans="1:7" x14ac:dyDescent="0.2">
      <c r="A49" s="7">
        <v>2310</v>
      </c>
      <c r="B49" s="7"/>
      <c r="C49" s="7" t="s">
        <v>23</v>
      </c>
      <c r="D49" s="23">
        <v>12600</v>
      </c>
      <c r="E49" s="23">
        <v>12600</v>
      </c>
      <c r="F49" s="37">
        <v>12600</v>
      </c>
      <c r="G49" s="9">
        <v>12700</v>
      </c>
    </row>
    <row r="50" spans="1:7" x14ac:dyDescent="0.2">
      <c r="A50" s="7">
        <v>2321</v>
      </c>
      <c r="B50" s="7"/>
      <c r="C50" s="7" t="s">
        <v>13</v>
      </c>
      <c r="D50" s="23">
        <v>1500000</v>
      </c>
      <c r="E50" s="23">
        <v>3900000</v>
      </c>
      <c r="F50" s="41">
        <v>554084.65</v>
      </c>
      <c r="G50" s="9">
        <v>4000000</v>
      </c>
    </row>
    <row r="51" spans="1:7" x14ac:dyDescent="0.2">
      <c r="A51" s="7">
        <v>3314</v>
      </c>
      <c r="B51" s="7"/>
      <c r="C51" s="7" t="s">
        <v>24</v>
      </c>
      <c r="D51" s="23">
        <v>20000</v>
      </c>
      <c r="E51" s="23">
        <v>20000</v>
      </c>
      <c r="F51" s="41">
        <v>10540</v>
      </c>
      <c r="G51" s="9">
        <v>20000</v>
      </c>
    </row>
    <row r="52" spans="1:7" x14ac:dyDescent="0.2">
      <c r="A52" s="7">
        <v>3319</v>
      </c>
      <c r="B52" s="7"/>
      <c r="C52" s="7" t="s">
        <v>53</v>
      </c>
      <c r="D52" s="23">
        <v>10000</v>
      </c>
      <c r="E52" s="23">
        <v>10000</v>
      </c>
      <c r="F52" s="37">
        <v>2200</v>
      </c>
      <c r="G52" s="9">
        <v>5000</v>
      </c>
    </row>
    <row r="53" spans="1:7" x14ac:dyDescent="0.2">
      <c r="A53" s="7">
        <v>3322</v>
      </c>
      <c r="B53" s="7"/>
      <c r="C53" s="7" t="s">
        <v>63</v>
      </c>
      <c r="D53" s="23">
        <v>0</v>
      </c>
      <c r="E53" s="23">
        <v>5000</v>
      </c>
      <c r="F53" s="41">
        <v>3500</v>
      </c>
      <c r="G53" s="9">
        <v>0</v>
      </c>
    </row>
    <row r="54" spans="1:7" x14ac:dyDescent="0.2">
      <c r="A54" s="7">
        <v>3326</v>
      </c>
      <c r="B54" s="7"/>
      <c r="C54" s="7" t="s">
        <v>54</v>
      </c>
      <c r="D54" s="23">
        <v>2000</v>
      </c>
      <c r="E54" s="23">
        <v>2000</v>
      </c>
      <c r="F54" s="37">
        <v>0</v>
      </c>
      <c r="G54" s="9">
        <v>5000</v>
      </c>
    </row>
    <row r="55" spans="1:7" x14ac:dyDescent="0.2">
      <c r="A55" s="7">
        <v>3341</v>
      </c>
      <c r="B55" s="7"/>
      <c r="C55" s="7" t="s">
        <v>25</v>
      </c>
      <c r="D55" s="23">
        <v>30000</v>
      </c>
      <c r="E55" s="23">
        <v>30000</v>
      </c>
      <c r="F55" s="37">
        <v>0</v>
      </c>
      <c r="G55" s="9">
        <v>30000</v>
      </c>
    </row>
    <row r="56" spans="1:7" x14ac:dyDescent="0.2">
      <c r="A56" s="7">
        <v>3399</v>
      </c>
      <c r="B56" s="7"/>
      <c r="C56" s="7" t="s">
        <v>26</v>
      </c>
      <c r="D56" s="23">
        <v>120000</v>
      </c>
      <c r="E56" s="23">
        <v>120000</v>
      </c>
      <c r="F56" s="8">
        <v>103434</v>
      </c>
      <c r="G56" s="9">
        <v>120000</v>
      </c>
    </row>
    <row r="57" spans="1:7" x14ac:dyDescent="0.2">
      <c r="A57" s="7">
        <v>3412</v>
      </c>
      <c r="B57" s="7"/>
      <c r="C57" s="7" t="s">
        <v>67</v>
      </c>
      <c r="D57" s="23">
        <v>1320000</v>
      </c>
      <c r="E57" s="23">
        <v>940000</v>
      </c>
      <c r="F57" s="41">
        <v>78840</v>
      </c>
      <c r="G57" s="9">
        <v>20000</v>
      </c>
    </row>
    <row r="58" spans="1:7" x14ac:dyDescent="0.2">
      <c r="A58" s="7">
        <v>3419</v>
      </c>
      <c r="B58" s="7"/>
      <c r="C58" s="7" t="s">
        <v>66</v>
      </c>
      <c r="D58" s="23">
        <v>50000</v>
      </c>
      <c r="E58" s="23">
        <v>50000</v>
      </c>
      <c r="F58" s="37">
        <v>0</v>
      </c>
      <c r="G58" s="9">
        <v>40000</v>
      </c>
    </row>
    <row r="59" spans="1:7" x14ac:dyDescent="0.2">
      <c r="A59" s="7">
        <v>3612</v>
      </c>
      <c r="B59" s="7"/>
      <c r="C59" s="7" t="s">
        <v>14</v>
      </c>
      <c r="D59" s="23">
        <v>60000</v>
      </c>
      <c r="E59" s="23">
        <v>60000</v>
      </c>
      <c r="F59" s="8">
        <v>31042.05</v>
      </c>
      <c r="G59" s="9">
        <v>50000</v>
      </c>
    </row>
    <row r="60" spans="1:7" x14ac:dyDescent="0.2">
      <c r="A60" s="7">
        <v>3631</v>
      </c>
      <c r="B60" s="7"/>
      <c r="C60" s="7" t="s">
        <v>15</v>
      </c>
      <c r="D60" s="23">
        <v>139000</v>
      </c>
      <c r="E60" s="23">
        <v>139000</v>
      </c>
      <c r="F60" s="8">
        <v>88096</v>
      </c>
      <c r="G60" s="9">
        <v>180000</v>
      </c>
    </row>
    <row r="61" spans="1:7" x14ac:dyDescent="0.2">
      <c r="A61" s="7">
        <v>3633</v>
      </c>
      <c r="B61" s="7"/>
      <c r="C61" s="7" t="s">
        <v>64</v>
      </c>
      <c r="D61" s="23">
        <v>0</v>
      </c>
      <c r="E61" s="23">
        <v>70000</v>
      </c>
      <c r="F61" s="8">
        <v>55719</v>
      </c>
      <c r="G61" s="9">
        <v>0</v>
      </c>
    </row>
    <row r="62" spans="1:7" x14ac:dyDescent="0.2">
      <c r="A62" s="7">
        <v>3639</v>
      </c>
      <c r="B62" s="7"/>
      <c r="C62" s="7" t="s">
        <v>59</v>
      </c>
      <c r="D62" s="23">
        <v>50000</v>
      </c>
      <c r="E62" s="23">
        <v>410000</v>
      </c>
      <c r="F62" s="8">
        <v>338471.6</v>
      </c>
      <c r="G62" s="9">
        <v>50000</v>
      </c>
    </row>
    <row r="63" spans="1:7" x14ac:dyDescent="0.2">
      <c r="A63" s="7">
        <v>3721</v>
      </c>
      <c r="B63" s="7"/>
      <c r="C63" s="7" t="s">
        <v>27</v>
      </c>
      <c r="D63" s="23">
        <v>50000</v>
      </c>
      <c r="E63" s="23">
        <v>50000</v>
      </c>
      <c r="F63" s="8">
        <v>27355</v>
      </c>
      <c r="G63" s="9">
        <v>30000</v>
      </c>
    </row>
    <row r="64" spans="1:7" x14ac:dyDescent="0.2">
      <c r="A64" s="7">
        <v>3722</v>
      </c>
      <c r="B64" s="7"/>
      <c r="C64" s="7" t="s">
        <v>28</v>
      </c>
      <c r="D64" s="23">
        <v>200000</v>
      </c>
      <c r="E64" s="23">
        <v>200000</v>
      </c>
      <c r="F64" s="8">
        <v>144541.79999999999</v>
      </c>
      <c r="G64" s="9">
        <v>200000</v>
      </c>
    </row>
    <row r="65" spans="1:10" x14ac:dyDescent="0.2">
      <c r="A65" s="7">
        <v>3725</v>
      </c>
      <c r="B65" s="7"/>
      <c r="C65" s="7" t="s">
        <v>17</v>
      </c>
      <c r="D65" s="23">
        <v>200000</v>
      </c>
      <c r="E65" s="23">
        <v>200000</v>
      </c>
      <c r="F65" s="8">
        <v>150553</v>
      </c>
      <c r="G65" s="9">
        <v>200000</v>
      </c>
    </row>
    <row r="66" spans="1:10" x14ac:dyDescent="0.2">
      <c r="A66" s="7">
        <v>3726</v>
      </c>
      <c r="B66" s="7"/>
      <c r="C66" s="7" t="s">
        <v>29</v>
      </c>
      <c r="D66" s="23">
        <v>200000</v>
      </c>
      <c r="E66" s="23">
        <v>155000</v>
      </c>
      <c r="F66" s="8">
        <v>113844.61</v>
      </c>
      <c r="G66" s="9">
        <v>100000</v>
      </c>
    </row>
    <row r="67" spans="1:10" x14ac:dyDescent="0.2">
      <c r="A67" s="7">
        <v>3745</v>
      </c>
      <c r="B67" s="7"/>
      <c r="C67" s="7" t="s">
        <v>30</v>
      </c>
      <c r="D67" s="23">
        <v>400000</v>
      </c>
      <c r="E67" s="23">
        <v>460000</v>
      </c>
      <c r="F67" s="8">
        <v>292604.62</v>
      </c>
      <c r="G67" s="9">
        <v>600000</v>
      </c>
    </row>
    <row r="68" spans="1:10" x14ac:dyDescent="0.2">
      <c r="A68" s="7">
        <v>4339</v>
      </c>
      <c r="B68" s="7"/>
      <c r="C68" s="7" t="s">
        <v>65</v>
      </c>
      <c r="D68" s="23">
        <v>7000000</v>
      </c>
      <c r="E68" s="23">
        <v>4760000</v>
      </c>
      <c r="F68" s="8">
        <v>1425380</v>
      </c>
      <c r="G68" s="9">
        <v>12000000</v>
      </c>
      <c r="J68" s="14"/>
    </row>
    <row r="69" spans="1:10" x14ac:dyDescent="0.2">
      <c r="A69" s="7">
        <v>4351</v>
      </c>
      <c r="B69" s="7"/>
      <c r="C69" s="7" t="s">
        <v>49</v>
      </c>
      <c r="D69" s="23">
        <v>25700</v>
      </c>
      <c r="E69" s="23">
        <v>25700</v>
      </c>
      <c r="F69" s="41">
        <v>25661</v>
      </c>
      <c r="G69" s="21">
        <v>26800</v>
      </c>
    </row>
    <row r="70" spans="1:10" x14ac:dyDescent="0.2">
      <c r="A70" s="7">
        <v>4359</v>
      </c>
      <c r="B70" s="7"/>
      <c r="C70" s="7" t="s">
        <v>18</v>
      </c>
      <c r="D70" s="23">
        <v>10000</v>
      </c>
      <c r="E70" s="23">
        <v>10000</v>
      </c>
      <c r="F70" s="37">
        <v>3010</v>
      </c>
      <c r="G70" s="21">
        <v>8000</v>
      </c>
    </row>
    <row r="71" spans="1:10" x14ac:dyDescent="0.2">
      <c r="A71" s="7">
        <v>5213</v>
      </c>
      <c r="B71" s="7"/>
      <c r="C71" s="7" t="s">
        <v>47</v>
      </c>
      <c r="D71" s="23">
        <v>20000</v>
      </c>
      <c r="E71" s="23">
        <v>20000</v>
      </c>
      <c r="F71" s="37">
        <v>0</v>
      </c>
      <c r="G71" s="21">
        <v>10000</v>
      </c>
    </row>
    <row r="72" spans="1:10" x14ac:dyDescent="0.2">
      <c r="A72" s="7">
        <v>5511</v>
      </c>
      <c r="B72" s="7"/>
      <c r="C72" s="7" t="s">
        <v>31</v>
      </c>
      <c r="D72" s="23">
        <v>23500</v>
      </c>
      <c r="E72" s="23">
        <v>23500</v>
      </c>
      <c r="F72" s="37">
        <v>23500</v>
      </c>
      <c r="G72" s="9">
        <v>23500</v>
      </c>
    </row>
    <row r="73" spans="1:10" x14ac:dyDescent="0.2">
      <c r="A73" s="7">
        <v>5512</v>
      </c>
      <c r="B73" s="7"/>
      <c r="C73" s="7" t="s">
        <v>44</v>
      </c>
      <c r="D73" s="23">
        <v>1000</v>
      </c>
      <c r="E73" s="23">
        <v>31000</v>
      </c>
      <c r="F73" s="37">
        <v>30356</v>
      </c>
      <c r="G73" s="9">
        <v>1000</v>
      </c>
    </row>
    <row r="74" spans="1:10" x14ac:dyDescent="0.2">
      <c r="A74" s="7">
        <v>6112</v>
      </c>
      <c r="B74" s="7"/>
      <c r="C74" s="7" t="s">
        <v>32</v>
      </c>
      <c r="D74" s="23">
        <v>865000</v>
      </c>
      <c r="E74" s="23">
        <v>715000</v>
      </c>
      <c r="F74" s="8">
        <v>593520</v>
      </c>
      <c r="G74" s="9">
        <v>715000</v>
      </c>
    </row>
    <row r="75" spans="1:10" x14ac:dyDescent="0.2">
      <c r="A75" s="7">
        <v>6115</v>
      </c>
      <c r="B75" s="7"/>
      <c r="C75" s="7" t="s">
        <v>72</v>
      </c>
      <c r="D75" s="23">
        <v>0</v>
      </c>
      <c r="E75" s="23">
        <v>0</v>
      </c>
      <c r="F75" s="8">
        <v>0</v>
      </c>
      <c r="G75" s="9">
        <v>35000</v>
      </c>
    </row>
    <row r="76" spans="1:10" x14ac:dyDescent="0.2">
      <c r="A76" s="7">
        <v>6117</v>
      </c>
      <c r="B76" s="7"/>
      <c r="C76" s="7" t="s">
        <v>73</v>
      </c>
      <c r="D76" s="23">
        <v>0</v>
      </c>
      <c r="E76" s="23">
        <v>0</v>
      </c>
      <c r="F76" s="8">
        <v>0</v>
      </c>
      <c r="G76" s="9">
        <v>35000</v>
      </c>
    </row>
    <row r="77" spans="1:10" x14ac:dyDescent="0.2">
      <c r="A77" s="7">
        <v>6118</v>
      </c>
      <c r="B77" s="7"/>
      <c r="C77" s="7" t="s">
        <v>57</v>
      </c>
      <c r="D77" s="23">
        <v>30000</v>
      </c>
      <c r="E77" s="23">
        <v>38600</v>
      </c>
      <c r="F77" s="37">
        <v>24481</v>
      </c>
      <c r="G77" s="9">
        <v>0</v>
      </c>
    </row>
    <row r="78" spans="1:10" x14ac:dyDescent="0.2">
      <c r="A78" s="7">
        <v>6171</v>
      </c>
      <c r="B78" s="7"/>
      <c r="C78" s="7" t="s">
        <v>68</v>
      </c>
      <c r="D78" s="23">
        <v>950000</v>
      </c>
      <c r="E78" s="23">
        <v>980000</v>
      </c>
      <c r="F78" s="41">
        <v>736885.61</v>
      </c>
      <c r="G78" s="9">
        <v>1950000</v>
      </c>
    </row>
    <row r="79" spans="1:10" x14ac:dyDescent="0.2">
      <c r="A79" s="7">
        <v>6310</v>
      </c>
      <c r="B79" s="7"/>
      <c r="C79" s="7" t="s">
        <v>20</v>
      </c>
      <c r="D79" s="23">
        <v>14000</v>
      </c>
      <c r="E79" s="23">
        <v>14000</v>
      </c>
      <c r="F79" s="37">
        <v>11250.4</v>
      </c>
      <c r="G79" s="9">
        <v>14000</v>
      </c>
    </row>
    <row r="80" spans="1:10" x14ac:dyDescent="0.2">
      <c r="A80" s="7">
        <v>6320</v>
      </c>
      <c r="B80" s="7"/>
      <c r="C80" s="7" t="s">
        <v>33</v>
      </c>
      <c r="D80" s="23">
        <v>26000</v>
      </c>
      <c r="E80" s="23">
        <v>26000</v>
      </c>
      <c r="F80" s="37">
        <v>9050</v>
      </c>
      <c r="G80" s="9">
        <v>26000</v>
      </c>
    </row>
    <row r="81" spans="1:7" x14ac:dyDescent="0.2">
      <c r="A81" s="7">
        <v>6399</v>
      </c>
      <c r="B81" s="7"/>
      <c r="C81" s="7" t="s">
        <v>34</v>
      </c>
      <c r="D81" s="23">
        <v>200000</v>
      </c>
      <c r="E81" s="23">
        <v>166700</v>
      </c>
      <c r="F81" s="37">
        <v>166630</v>
      </c>
      <c r="G81" s="9">
        <v>200000</v>
      </c>
    </row>
    <row r="82" spans="1:7" x14ac:dyDescent="0.2">
      <c r="A82" s="7">
        <v>6402</v>
      </c>
      <c r="C82" s="7" t="s">
        <v>35</v>
      </c>
      <c r="D82" s="23">
        <v>31200</v>
      </c>
      <c r="E82" s="23">
        <v>281200</v>
      </c>
      <c r="F82" s="40">
        <v>281154</v>
      </c>
      <c r="G82" s="21">
        <v>14200</v>
      </c>
    </row>
    <row r="83" spans="1:7" x14ac:dyDescent="0.2">
      <c r="A83" s="7"/>
      <c r="B83" s="7"/>
      <c r="C83" s="18" t="s">
        <v>45</v>
      </c>
      <c r="D83" s="10">
        <f>SUM(D42:D82)</f>
        <v>14100000</v>
      </c>
      <c r="E83" s="10">
        <f>SUM(E42:E82)</f>
        <v>15059200</v>
      </c>
      <c r="F83" s="39">
        <f>SUM(F42:F82)</f>
        <v>5848018.96</v>
      </c>
      <c r="G83" s="11">
        <f>SUM(G42:G82)</f>
        <v>21000000</v>
      </c>
    </row>
    <row r="84" spans="1:7" x14ac:dyDescent="0.2">
      <c r="D84" s="19"/>
      <c r="F84" s="36"/>
    </row>
    <row r="85" spans="1:7" x14ac:dyDescent="0.2">
      <c r="D85" s="19"/>
    </row>
    <row r="86" spans="1:7" x14ac:dyDescent="0.2">
      <c r="G86" s="38"/>
    </row>
    <row r="88" spans="1:7" x14ac:dyDescent="0.2">
      <c r="G88" s="38"/>
    </row>
  </sheetData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spravce</cp:lastModifiedBy>
  <cp:lastPrinted>2024-01-05T11:59:03Z</cp:lastPrinted>
  <dcterms:created xsi:type="dcterms:W3CDTF">2017-11-13T18:18:34Z</dcterms:created>
  <dcterms:modified xsi:type="dcterms:W3CDTF">2024-01-05T11:59:23Z</dcterms:modified>
</cp:coreProperties>
</file>