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cuments\Rozpočet 2018\"/>
    </mc:Choice>
  </mc:AlternateContent>
  <bookViews>
    <workbookView xWindow="0" yWindow="0" windowWidth="25200" windowHeight="11985"/>
  </bookViews>
  <sheets>
    <sheet name="Příjm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G78" i="1" l="1"/>
  <c r="F78" i="1" l="1"/>
  <c r="E78" i="1"/>
  <c r="D78" i="1"/>
</calcChain>
</file>

<file path=xl/sharedStrings.xml><?xml version="1.0" encoding="utf-8"?>
<sst xmlns="http://schemas.openxmlformats.org/spreadsheetml/2006/main" count="92" uniqueCount="76">
  <si>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</si>
  <si>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</si>
  <si>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</si>
  <si>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</si>
  <si>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příjmů práv. osob za obce</t>
  </si>
  <si>
    <t>Daň z přidané hodnoty</t>
  </si>
  <si>
    <t>Odvody za odnětí půdy ze zem. půd. fon</t>
  </si>
  <si>
    <t>Poplatek za provoz systému KO</t>
  </si>
  <si>
    <t>Poplatek ze psů</t>
  </si>
  <si>
    <t>Poplatek ze užívání veř. prostr.</t>
  </si>
  <si>
    <t>Poplatek ze vstupného</t>
  </si>
  <si>
    <t>Správní poplatky</t>
  </si>
  <si>
    <t>Daň z hazardních her</t>
  </si>
  <si>
    <t>Daň z nemovitých věcí</t>
  </si>
  <si>
    <t>NI př.transf. ze všeob.pokl.sp.st.rozp.</t>
  </si>
  <si>
    <t>NI př.transf. ze st.r. v rám. souh. dotv</t>
  </si>
  <si>
    <t>Ost. NI př.transfer. ze státního rozp.</t>
  </si>
  <si>
    <t>Převody z rozpočtových účtů</t>
  </si>
  <si>
    <t>Inv. př. transfery od krajů</t>
  </si>
  <si>
    <t>Podpora ostatních produkčních činností</t>
  </si>
  <si>
    <t>Odvád. a čišt.odp.vod a nakládání s kaly</t>
  </si>
  <si>
    <t>Sportovní zařízení v majetku obce</t>
  </si>
  <si>
    <t>Ost. tělovýchovná činnost</t>
  </si>
  <si>
    <t>Bytové hospodářství</t>
  </si>
  <si>
    <t>Veřejné osvětlení</t>
  </si>
  <si>
    <t>Komunální služby a územní rozvoj j.n.</t>
  </si>
  <si>
    <t>Využívání a zneškodňování komunál.odpadů</t>
  </si>
  <si>
    <t>Ost.služby a činn. v oblasti soc. péče</t>
  </si>
  <si>
    <t>Činnost místní správy</t>
  </si>
  <si>
    <t>Příjmy a výdaje z úvěr. finanč. operací</t>
  </si>
  <si>
    <t>PŘÍJMY CELKEM</t>
  </si>
  <si>
    <t>Zrušený odv. z loterií a pod. her</t>
  </si>
  <si>
    <t>schválený rozpočet  2017</t>
  </si>
  <si>
    <t>upravený rozpočet 2017</t>
  </si>
  <si>
    <t>par.</t>
  </si>
  <si>
    <t>Ozdrav.hosp.zvířat,pol. a spec.plodin</t>
  </si>
  <si>
    <t>Vnitřní obchod</t>
  </si>
  <si>
    <t>Silnice</t>
  </si>
  <si>
    <t>Ost. záležitosti pozemních komunikací</t>
  </si>
  <si>
    <t>Dopravní obslužnost</t>
  </si>
  <si>
    <t>Pitná voda</t>
  </si>
  <si>
    <t>Gymnázia</t>
  </si>
  <si>
    <t>Činnosti knihovnické</t>
  </si>
  <si>
    <t>Ost. záležitosti kultury</t>
  </si>
  <si>
    <t>Rozhlas a televize</t>
  </si>
  <si>
    <t>Zálež.kultury,církví a sděl.prostředků</t>
  </si>
  <si>
    <t>Pomoc zdravotně postiženým a chron.nem.</t>
  </si>
  <si>
    <t>Územní plánování</t>
  </si>
  <si>
    <t>Sběr a odvoz nebezpečných odpadů</t>
  </si>
  <si>
    <t>Sběr a odvoz komunálních odpadů</t>
  </si>
  <si>
    <t>Využívání a zneškodňování ostat.odpadů</t>
  </si>
  <si>
    <t>Péče o vzhled obcí a veřejnou zeleň</t>
  </si>
  <si>
    <t>Ost. soc.péče a pomoc dětem a mládeži</t>
  </si>
  <si>
    <t>Ochrana obyvatelstva</t>
  </si>
  <si>
    <t>Požární ochrana - prof. část</t>
  </si>
  <si>
    <t>Zastupitelstva obcí</t>
  </si>
  <si>
    <t>Volby do parlamentu ČR</t>
  </si>
  <si>
    <t>Pojištění funkčně nespecifikované</t>
  </si>
  <si>
    <t>Ost. finanční operace</t>
  </si>
  <si>
    <t>Finanční vypořádání minulých let</t>
  </si>
  <si>
    <t>VÝDAJE</t>
  </si>
  <si>
    <t>VÝDAJE CELKEM</t>
  </si>
  <si>
    <t>skutečnost    k 31.10.2017</t>
  </si>
  <si>
    <t>pol.</t>
  </si>
  <si>
    <t>FINANCOVÁNÍ</t>
  </si>
  <si>
    <t>Volba prezidenta republiky</t>
  </si>
  <si>
    <t>Financování z účtu minulých let</t>
  </si>
  <si>
    <t>Uhrazené splátky dl. přij. půjček</t>
  </si>
  <si>
    <t>PŘÍJMY</t>
  </si>
  <si>
    <t>Sejmuto dne:</t>
  </si>
  <si>
    <t>Sloupec ,,upravený rozpočet 2017" zobrazuje očekávané plnění rozpočtu 2017.</t>
  </si>
  <si>
    <t>Schválený rozpočet Obce Stanoviště na rok 2018 (v Kč)</t>
  </si>
  <si>
    <t>Schválený rozpočet     na rok 2018</t>
  </si>
  <si>
    <t>Zveřejněno na internetových stránkách obce dne:   18.1.2018</t>
  </si>
  <si>
    <t>Schváleno ZO Stanoviště dne 20.12.2017</t>
  </si>
  <si>
    <t>NI př.transf. Ze státních fondů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</si>
</sst>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3" fillId="0" borderId="1" xfId="0" applyNumberFormat="1" applyFont="1" applyBorder="1"/>
    <xf numFmtId="164" fontId="3" fillId="3" borderId="1" xfId="0" applyNumberFormat="1" applyFont="1" applyFill="1" applyBorder="1"/>
    <xf numFmtId="0" fontId="3" fillId="0" borderId="1" xfId="0" applyFont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2" xfId="0" applyNumberFormat="1" applyFont="1" applyBorder="1"/>
    <xf numFmtId="0" fontId="6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4" xfId="0" applyNumberFormat="1" applyFont="1" applyBorder="1"/>
    <xf numFmtId="0" fontId="6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64" workbookViewId="0">
      <selection activeCell="E87" sqref="E87"/>
    </sheetView>
  </sheetViews>
  <sheetFormatPr defaultRowHeight="12.75" x14ac:dyDescent="0.2"/>
  <cols>
    <col min="1" max="1" width="5.7109375" style="1" customWidth="1"/>
    <col min="2" max="2" width="5.85546875" style="1" customWidth="1"/>
    <col min="3" max="3" width="49.85546875" style="1" customWidth="1"/>
    <col min="4" max="4" width="14.42578125" style="1" customWidth="1"/>
    <col min="5" max="6" width="14.7109375" style="1" customWidth="1"/>
    <col min="7" max="7" width="18.28515625" style="1" customWidth="1"/>
    <col min="8" max="16384" width="9.140625" style="1"/>
  </cols>
  <sheetData>
    <row r="1" spans="1:7" ht="20.100000000000001" customHeight="1" x14ac:dyDescent="0.35">
      <c r="B1" s="2" t="s">
        <v>71</v>
      </c>
    </row>
    <row r="2" spans="1:7" ht="24" customHeight="1" x14ac:dyDescent="0.25">
      <c r="A2" s="4" t="s">
        <v>34</v>
      </c>
      <c r="B2" s="3" t="s">
        <v>63</v>
      </c>
      <c r="C2" s="16" t="s">
        <v>68</v>
      </c>
      <c r="D2" s="5" t="s">
        <v>32</v>
      </c>
      <c r="E2" s="5" t="s">
        <v>33</v>
      </c>
      <c r="F2" s="5" t="s">
        <v>62</v>
      </c>
      <c r="G2" s="6" t="s">
        <v>72</v>
      </c>
    </row>
    <row r="3" spans="1:7" x14ac:dyDescent="0.2">
      <c r="A3" s="7"/>
      <c r="B3" s="7">
        <v>1111</v>
      </c>
      <c r="C3" s="7" t="s">
        <v>0</v>
      </c>
      <c r="D3" s="8">
        <v>750000</v>
      </c>
      <c r="E3" s="8">
        <v>825000</v>
      </c>
      <c r="F3" s="8">
        <v>781175.9</v>
      </c>
      <c r="G3" s="9">
        <v>1050000</v>
      </c>
    </row>
    <row r="4" spans="1:7" x14ac:dyDescent="0.2">
      <c r="A4" s="7"/>
      <c r="B4" s="7">
        <v>1112</v>
      </c>
      <c r="C4" s="7" t="s">
        <v>1</v>
      </c>
      <c r="D4" s="8">
        <v>10000</v>
      </c>
      <c r="E4" s="8">
        <v>16000</v>
      </c>
      <c r="F4" s="8">
        <v>16101.32</v>
      </c>
      <c r="G4" s="9">
        <v>18000</v>
      </c>
    </row>
    <row r="5" spans="1:7" x14ac:dyDescent="0.2">
      <c r="A5" s="7"/>
      <c r="B5" s="7">
        <v>1113</v>
      </c>
      <c r="C5" s="7" t="s">
        <v>2</v>
      </c>
      <c r="D5" s="8">
        <v>80000</v>
      </c>
      <c r="E5" s="8">
        <v>80000</v>
      </c>
      <c r="F5" s="8">
        <v>76887.009999999995</v>
      </c>
      <c r="G5" s="9">
        <v>85000</v>
      </c>
    </row>
    <row r="6" spans="1:7" x14ac:dyDescent="0.2">
      <c r="A6" s="7"/>
      <c r="B6" s="7">
        <v>1121</v>
      </c>
      <c r="C6" s="7" t="s">
        <v>3</v>
      </c>
      <c r="D6" s="8">
        <v>870000</v>
      </c>
      <c r="E6" s="8">
        <v>870000</v>
      </c>
      <c r="F6" s="8">
        <v>787918.77</v>
      </c>
      <c r="G6" s="9">
        <v>950000</v>
      </c>
    </row>
    <row r="7" spans="1:7" x14ac:dyDescent="0.2">
      <c r="A7" s="7"/>
      <c r="B7" s="7">
        <v>1122</v>
      </c>
      <c r="C7" s="7" t="s">
        <v>4</v>
      </c>
      <c r="D7" s="8">
        <v>80000</v>
      </c>
      <c r="E7" s="8">
        <v>138200</v>
      </c>
      <c r="F7" s="8">
        <v>138130</v>
      </c>
      <c r="G7" s="9">
        <v>120000</v>
      </c>
    </row>
    <row r="8" spans="1:7" x14ac:dyDescent="0.2">
      <c r="A8" s="7"/>
      <c r="B8" s="7">
        <v>1211</v>
      </c>
      <c r="C8" s="7" t="s">
        <v>5</v>
      </c>
      <c r="D8" s="8">
        <v>1760000</v>
      </c>
      <c r="E8" s="8">
        <v>1760000</v>
      </c>
      <c r="F8" s="8">
        <v>1581825.57</v>
      </c>
      <c r="G8" s="9">
        <v>2200000</v>
      </c>
    </row>
    <row r="9" spans="1:7" x14ac:dyDescent="0.2">
      <c r="A9" s="7"/>
      <c r="B9" s="7">
        <v>1334</v>
      </c>
      <c r="C9" s="7" t="s">
        <v>6</v>
      </c>
      <c r="D9" s="8">
        <v>0</v>
      </c>
      <c r="E9" s="8">
        <v>1200</v>
      </c>
      <c r="F9" s="8">
        <v>1185</v>
      </c>
      <c r="G9" s="9">
        <v>0</v>
      </c>
    </row>
    <row r="10" spans="1:7" x14ac:dyDescent="0.2">
      <c r="A10" s="7"/>
      <c r="B10" s="7">
        <v>1340</v>
      </c>
      <c r="C10" s="7" t="s">
        <v>7</v>
      </c>
      <c r="D10" s="8">
        <v>146000</v>
      </c>
      <c r="E10" s="8">
        <v>150000</v>
      </c>
      <c r="F10" s="8">
        <v>149975</v>
      </c>
      <c r="G10" s="9">
        <v>150000</v>
      </c>
    </row>
    <row r="11" spans="1:7" x14ac:dyDescent="0.2">
      <c r="A11" s="7"/>
      <c r="B11" s="7">
        <v>1341</v>
      </c>
      <c r="C11" s="7" t="s">
        <v>8</v>
      </c>
      <c r="D11" s="8">
        <v>5800</v>
      </c>
      <c r="E11" s="8">
        <v>6000</v>
      </c>
      <c r="F11" s="8">
        <v>6000</v>
      </c>
      <c r="G11" s="9">
        <v>6000</v>
      </c>
    </row>
    <row r="12" spans="1:7" x14ac:dyDescent="0.2">
      <c r="A12" s="7"/>
      <c r="B12" s="7">
        <v>1343</v>
      </c>
      <c r="C12" s="7" t="s">
        <v>9</v>
      </c>
      <c r="D12" s="8">
        <v>500</v>
      </c>
      <c r="E12" s="8">
        <v>500</v>
      </c>
      <c r="F12" s="8">
        <v>30</v>
      </c>
      <c r="G12" s="9">
        <v>200</v>
      </c>
    </row>
    <row r="13" spans="1:7" x14ac:dyDescent="0.2">
      <c r="A13" s="7"/>
      <c r="B13" s="7">
        <v>1344</v>
      </c>
      <c r="C13" s="7" t="s">
        <v>10</v>
      </c>
      <c r="D13" s="8">
        <v>2000</v>
      </c>
      <c r="E13" s="8">
        <v>2400</v>
      </c>
      <c r="F13" s="8">
        <v>2380</v>
      </c>
      <c r="G13" s="9">
        <v>2400</v>
      </c>
    </row>
    <row r="14" spans="1:7" x14ac:dyDescent="0.2">
      <c r="A14" s="7"/>
      <c r="B14" s="7">
        <v>1361</v>
      </c>
      <c r="C14" s="7" t="s">
        <v>11</v>
      </c>
      <c r="D14" s="8">
        <v>12000</v>
      </c>
      <c r="E14" s="8">
        <v>12600</v>
      </c>
      <c r="F14" s="8">
        <v>12300</v>
      </c>
      <c r="G14" s="9">
        <v>12000</v>
      </c>
    </row>
    <row r="15" spans="1:7" x14ac:dyDescent="0.2">
      <c r="A15" s="7"/>
      <c r="B15" s="7">
        <v>1381</v>
      </c>
      <c r="C15" s="7" t="s">
        <v>12</v>
      </c>
      <c r="D15" s="8">
        <v>0</v>
      </c>
      <c r="E15" s="8">
        <v>13000</v>
      </c>
      <c r="F15" s="8">
        <v>12093.22</v>
      </c>
      <c r="G15" s="9">
        <v>18000</v>
      </c>
    </row>
    <row r="16" spans="1:7" x14ac:dyDescent="0.2">
      <c r="A16" s="7"/>
      <c r="B16" s="7">
        <v>1382</v>
      </c>
      <c r="C16" s="7" t="s">
        <v>31</v>
      </c>
      <c r="D16" s="8">
        <v>15000</v>
      </c>
      <c r="E16" s="8">
        <v>6000</v>
      </c>
      <c r="F16" s="8">
        <v>5617.16</v>
      </c>
      <c r="G16" s="9">
        <v>0</v>
      </c>
    </row>
    <row r="17" spans="1:7" x14ac:dyDescent="0.2">
      <c r="A17" s="7"/>
      <c r="B17" s="7">
        <v>1511</v>
      </c>
      <c r="C17" s="7" t="s">
        <v>13</v>
      </c>
      <c r="D17" s="8">
        <v>170000</v>
      </c>
      <c r="E17" s="8">
        <v>170000</v>
      </c>
      <c r="F17" s="8">
        <v>150743.49</v>
      </c>
      <c r="G17" s="9">
        <v>170000</v>
      </c>
    </row>
    <row r="18" spans="1:7" x14ac:dyDescent="0.2">
      <c r="A18" s="7"/>
      <c r="B18" s="7">
        <v>4111</v>
      </c>
      <c r="C18" s="7" t="s">
        <v>14</v>
      </c>
      <c r="D18" s="8">
        <v>0</v>
      </c>
      <c r="E18" s="8">
        <v>24100</v>
      </c>
      <c r="F18" s="8">
        <v>24091</v>
      </c>
      <c r="G18" s="9">
        <v>0</v>
      </c>
    </row>
    <row r="19" spans="1:7" x14ac:dyDescent="0.2">
      <c r="A19" s="7"/>
      <c r="B19" s="7">
        <v>4112</v>
      </c>
      <c r="C19" s="7" t="s">
        <v>15</v>
      </c>
      <c r="D19" s="8">
        <v>74000</v>
      </c>
      <c r="E19" s="8">
        <v>74000</v>
      </c>
      <c r="F19" s="8">
        <v>61700</v>
      </c>
      <c r="G19" s="9">
        <v>79400</v>
      </c>
    </row>
    <row r="20" spans="1:7" x14ac:dyDescent="0.2">
      <c r="A20" s="7"/>
      <c r="B20" s="7">
        <v>4113</v>
      </c>
      <c r="C20" s="7" t="s">
        <v>75</v>
      </c>
      <c r="D20" s="8">
        <v>0</v>
      </c>
      <c r="E20" s="8">
        <v>0</v>
      </c>
      <c r="F20" s="8">
        <v>0</v>
      </c>
      <c r="G20" s="9">
        <v>1443200</v>
      </c>
    </row>
    <row r="21" spans="1:7" x14ac:dyDescent="0.2">
      <c r="A21" s="7"/>
      <c r="B21" s="7">
        <v>4116</v>
      </c>
      <c r="C21" s="7" t="s">
        <v>16</v>
      </c>
      <c r="D21" s="8">
        <v>28000</v>
      </c>
      <c r="E21" s="8">
        <v>28000</v>
      </c>
      <c r="F21" s="8">
        <v>28000</v>
      </c>
      <c r="G21" s="9">
        <v>0</v>
      </c>
    </row>
    <row r="22" spans="1:7" x14ac:dyDescent="0.2">
      <c r="A22" s="7"/>
      <c r="B22" s="7">
        <v>4134</v>
      </c>
      <c r="C22" s="7" t="s">
        <v>17</v>
      </c>
      <c r="D22" s="8">
        <v>0</v>
      </c>
      <c r="E22" s="8">
        <v>0</v>
      </c>
      <c r="F22" s="8">
        <v>0</v>
      </c>
      <c r="G22" s="9">
        <v>0</v>
      </c>
    </row>
    <row r="23" spans="1:7" x14ac:dyDescent="0.2">
      <c r="A23" s="7"/>
      <c r="B23" s="7">
        <v>4222</v>
      </c>
      <c r="C23" s="7" t="s">
        <v>18</v>
      </c>
      <c r="D23" s="8">
        <v>0</v>
      </c>
      <c r="E23" s="8">
        <v>200000</v>
      </c>
      <c r="F23" s="8">
        <v>200000</v>
      </c>
      <c r="G23" s="9">
        <v>0</v>
      </c>
    </row>
    <row r="24" spans="1:7" x14ac:dyDescent="0.2">
      <c r="A24" s="7">
        <v>1032</v>
      </c>
      <c r="B24" s="7"/>
      <c r="C24" s="7" t="s">
        <v>19</v>
      </c>
      <c r="D24" s="8">
        <v>0</v>
      </c>
      <c r="E24" s="8">
        <v>4800</v>
      </c>
      <c r="F24" s="8">
        <v>4800</v>
      </c>
      <c r="G24" s="9">
        <v>5000</v>
      </c>
    </row>
    <row r="25" spans="1:7" x14ac:dyDescent="0.2">
      <c r="A25" s="7">
        <v>2321</v>
      </c>
      <c r="B25" s="7"/>
      <c r="C25" s="7" t="s">
        <v>20</v>
      </c>
      <c r="D25" s="8">
        <v>352000</v>
      </c>
      <c r="E25" s="8">
        <v>366000</v>
      </c>
      <c r="F25" s="8">
        <v>48665.82</v>
      </c>
      <c r="G25" s="9">
        <v>388000</v>
      </c>
    </row>
    <row r="26" spans="1:7" x14ac:dyDescent="0.2">
      <c r="A26" s="7">
        <v>3412</v>
      </c>
      <c r="B26" s="7"/>
      <c r="C26" s="7" t="s">
        <v>21</v>
      </c>
      <c r="D26" s="8">
        <v>1500</v>
      </c>
      <c r="E26" s="8">
        <v>1500</v>
      </c>
      <c r="F26" s="8">
        <v>575</v>
      </c>
      <c r="G26" s="9">
        <v>1000</v>
      </c>
    </row>
    <row r="27" spans="1:7" x14ac:dyDescent="0.2">
      <c r="A27" s="7">
        <v>3612</v>
      </c>
      <c r="B27" s="7"/>
      <c r="C27" s="7" t="s">
        <v>23</v>
      </c>
      <c r="D27" s="8">
        <v>307000</v>
      </c>
      <c r="E27" s="8">
        <v>307000</v>
      </c>
      <c r="F27" s="8">
        <v>253935</v>
      </c>
      <c r="G27" s="9">
        <v>307000</v>
      </c>
    </row>
    <row r="28" spans="1:7" x14ac:dyDescent="0.2">
      <c r="A28" s="7">
        <v>3631</v>
      </c>
      <c r="B28" s="7"/>
      <c r="C28" s="7" t="s">
        <v>24</v>
      </c>
      <c r="D28" s="8">
        <v>2000</v>
      </c>
      <c r="E28" s="8">
        <v>2000</v>
      </c>
      <c r="F28" s="8">
        <v>1582</v>
      </c>
      <c r="G28" s="9">
        <v>2000</v>
      </c>
    </row>
    <row r="29" spans="1:7" x14ac:dyDescent="0.2">
      <c r="A29" s="7">
        <v>3639</v>
      </c>
      <c r="B29" s="7"/>
      <c r="C29" s="7" t="s">
        <v>25</v>
      </c>
      <c r="D29" s="8">
        <v>105000</v>
      </c>
      <c r="E29" s="8">
        <v>107000</v>
      </c>
      <c r="F29" s="8">
        <v>106397</v>
      </c>
      <c r="G29" s="9">
        <v>110000</v>
      </c>
    </row>
    <row r="30" spans="1:7" x14ac:dyDescent="0.2">
      <c r="A30" s="7">
        <v>3725</v>
      </c>
      <c r="B30" s="7"/>
      <c r="C30" s="7" t="s">
        <v>26</v>
      </c>
      <c r="D30" s="8">
        <v>64000</v>
      </c>
      <c r="E30" s="8">
        <v>64000</v>
      </c>
      <c r="F30" s="8">
        <v>46897.5</v>
      </c>
      <c r="G30" s="9">
        <v>65000</v>
      </c>
    </row>
    <row r="31" spans="1:7" x14ac:dyDescent="0.2">
      <c r="A31" s="7">
        <v>4359</v>
      </c>
      <c r="B31" s="7"/>
      <c r="C31" s="7" t="s">
        <v>27</v>
      </c>
      <c r="D31" s="8">
        <v>6000</v>
      </c>
      <c r="E31" s="8">
        <v>4600</v>
      </c>
      <c r="F31" s="8">
        <v>4209</v>
      </c>
      <c r="G31" s="9">
        <v>6000</v>
      </c>
    </row>
    <row r="32" spans="1:7" x14ac:dyDescent="0.2">
      <c r="A32" s="7">
        <v>6171</v>
      </c>
      <c r="B32" s="7"/>
      <c r="C32" s="7" t="s">
        <v>28</v>
      </c>
      <c r="D32" s="8">
        <v>80000</v>
      </c>
      <c r="E32" s="8">
        <v>78000</v>
      </c>
      <c r="F32" s="8">
        <v>48024</v>
      </c>
      <c r="G32" s="9">
        <v>70000</v>
      </c>
    </row>
    <row r="33" spans="1:11" x14ac:dyDescent="0.2">
      <c r="A33" s="7">
        <v>6310</v>
      </c>
      <c r="B33" s="7"/>
      <c r="C33" s="7" t="s">
        <v>29</v>
      </c>
      <c r="D33" s="8">
        <v>17000</v>
      </c>
      <c r="E33" s="8">
        <v>15000</v>
      </c>
      <c r="F33" s="8">
        <v>14320.28</v>
      </c>
      <c r="G33" s="9">
        <v>15000</v>
      </c>
    </row>
    <row r="34" spans="1:11" x14ac:dyDescent="0.2">
      <c r="A34" s="7"/>
      <c r="B34" s="7"/>
      <c r="C34" s="18" t="s">
        <v>30</v>
      </c>
      <c r="D34" s="10">
        <f>SUM(D3:D33)</f>
        <v>4937800</v>
      </c>
      <c r="E34" s="10">
        <f>SUM(E3:E33)</f>
        <v>5326900</v>
      </c>
      <c r="F34" s="10">
        <f>SUM(F3:F33)</f>
        <v>4565559.04</v>
      </c>
      <c r="G34" s="11">
        <f>SUM(G3:G33)</f>
        <v>7273200</v>
      </c>
    </row>
    <row r="35" spans="1:11" ht="15.75" x14ac:dyDescent="0.25">
      <c r="A35" s="12"/>
      <c r="B35" s="7"/>
      <c r="C35" s="17" t="s">
        <v>64</v>
      </c>
      <c r="D35" s="7"/>
      <c r="E35" s="7"/>
      <c r="F35" s="7"/>
      <c r="G35" s="9"/>
    </row>
    <row r="36" spans="1:11" x14ac:dyDescent="0.2">
      <c r="A36" s="7"/>
      <c r="B36" s="7">
        <v>8115</v>
      </c>
      <c r="C36" s="7" t="s">
        <v>66</v>
      </c>
      <c r="D36" s="8">
        <v>2826600</v>
      </c>
      <c r="E36" s="8">
        <v>3426600</v>
      </c>
      <c r="F36" s="8">
        <v>-1081655.3</v>
      </c>
      <c r="G36" s="9">
        <v>1000000</v>
      </c>
    </row>
    <row r="37" spans="1:11" x14ac:dyDescent="0.2">
      <c r="A37" s="7"/>
      <c r="B37" s="7">
        <v>8124</v>
      </c>
      <c r="C37" s="7" t="s">
        <v>67</v>
      </c>
      <c r="D37" s="8">
        <v>-198900</v>
      </c>
      <c r="E37" s="8">
        <v>-198900</v>
      </c>
      <c r="F37" s="8">
        <v>-165268.70000000001</v>
      </c>
      <c r="G37" s="9">
        <v>-205200</v>
      </c>
    </row>
    <row r="38" spans="1:11" ht="22.5" customHeight="1" x14ac:dyDescent="0.2">
      <c r="A38" s="23"/>
      <c r="B38" s="20" t="s">
        <v>70</v>
      </c>
      <c r="C38" s="19"/>
      <c r="D38" s="19"/>
      <c r="E38" s="22"/>
      <c r="F38" s="22"/>
      <c r="G38" s="24"/>
    </row>
    <row r="39" spans="1:11" ht="31.5" customHeight="1" x14ac:dyDescent="0.25">
      <c r="A39" s="23"/>
      <c r="B39" s="25"/>
      <c r="C39" s="26"/>
      <c r="D39" s="26"/>
      <c r="E39" s="26"/>
      <c r="F39" s="26"/>
      <c r="G39" s="27"/>
    </row>
    <row r="40" spans="1:11" ht="26.25" x14ac:dyDescent="0.25">
      <c r="A40" s="4" t="s">
        <v>34</v>
      </c>
      <c r="B40" s="3" t="s">
        <v>63</v>
      </c>
      <c r="C40" s="16" t="s">
        <v>60</v>
      </c>
      <c r="D40" s="5" t="s">
        <v>32</v>
      </c>
      <c r="E40" s="5" t="s">
        <v>33</v>
      </c>
      <c r="F40" s="5" t="s">
        <v>62</v>
      </c>
      <c r="G40" s="6" t="s">
        <v>72</v>
      </c>
    </row>
    <row r="41" spans="1:11" x14ac:dyDescent="0.2">
      <c r="A41" s="7">
        <v>1014</v>
      </c>
      <c r="B41" s="7"/>
      <c r="C41" s="7" t="s">
        <v>35</v>
      </c>
      <c r="D41" s="8">
        <v>15000</v>
      </c>
      <c r="E41" s="8">
        <v>35000</v>
      </c>
      <c r="F41" s="8">
        <v>13425</v>
      </c>
      <c r="G41" s="9">
        <v>20000</v>
      </c>
    </row>
    <row r="42" spans="1:11" x14ac:dyDescent="0.2">
      <c r="A42" s="7">
        <v>1032</v>
      </c>
      <c r="B42" s="7"/>
      <c r="C42" s="7" t="s">
        <v>19</v>
      </c>
      <c r="D42" s="8">
        <v>30000</v>
      </c>
      <c r="E42" s="8">
        <v>35000</v>
      </c>
      <c r="F42" s="8">
        <v>31817</v>
      </c>
      <c r="G42" s="9">
        <v>35000</v>
      </c>
    </row>
    <row r="43" spans="1:11" x14ac:dyDescent="0.2">
      <c r="A43" s="7">
        <v>2141</v>
      </c>
      <c r="B43" s="7"/>
      <c r="C43" s="7" t="s">
        <v>36</v>
      </c>
      <c r="D43" s="8">
        <v>120000</v>
      </c>
      <c r="E43" s="8">
        <v>120000</v>
      </c>
      <c r="F43" s="8">
        <v>120000</v>
      </c>
      <c r="G43" s="9">
        <v>120000</v>
      </c>
    </row>
    <row r="44" spans="1:11" x14ac:dyDescent="0.2">
      <c r="A44" s="7">
        <v>2212</v>
      </c>
      <c r="B44" s="7"/>
      <c r="C44" s="7" t="s">
        <v>37</v>
      </c>
      <c r="D44" s="8">
        <v>700000</v>
      </c>
      <c r="E44" s="8">
        <v>740000</v>
      </c>
      <c r="F44" s="8">
        <v>717536.04</v>
      </c>
      <c r="G44" s="9">
        <v>50000</v>
      </c>
    </row>
    <row r="45" spans="1:11" x14ac:dyDescent="0.2">
      <c r="A45" s="7">
        <v>2219</v>
      </c>
      <c r="B45" s="7"/>
      <c r="C45" s="7" t="s">
        <v>38</v>
      </c>
      <c r="D45" s="8">
        <v>4000000</v>
      </c>
      <c r="E45" s="8">
        <v>3632500</v>
      </c>
      <c r="F45" s="8">
        <v>96394</v>
      </c>
      <c r="G45" s="9">
        <v>2908900</v>
      </c>
      <c r="J45" s="13"/>
      <c r="K45" s="15"/>
    </row>
    <row r="46" spans="1:11" x14ac:dyDescent="0.2">
      <c r="A46" s="7">
        <v>2292</v>
      </c>
      <c r="B46" s="7"/>
      <c r="C46" s="7" t="s">
        <v>39</v>
      </c>
      <c r="D46" s="8">
        <v>32900</v>
      </c>
      <c r="E46" s="8">
        <v>32900</v>
      </c>
      <c r="F46" s="8">
        <v>32831</v>
      </c>
      <c r="G46" s="9">
        <v>36600</v>
      </c>
    </row>
    <row r="47" spans="1:11" x14ac:dyDescent="0.2">
      <c r="A47" s="7">
        <v>2310</v>
      </c>
      <c r="B47" s="7"/>
      <c r="C47" s="7" t="s">
        <v>40</v>
      </c>
      <c r="D47" s="8">
        <v>9700</v>
      </c>
      <c r="E47" s="8">
        <v>9700</v>
      </c>
      <c r="F47" s="8">
        <v>9700</v>
      </c>
      <c r="G47" s="9">
        <v>9900</v>
      </c>
    </row>
    <row r="48" spans="1:11" x14ac:dyDescent="0.2">
      <c r="A48" s="7">
        <v>2321</v>
      </c>
      <c r="B48" s="7"/>
      <c r="C48" s="7" t="s">
        <v>20</v>
      </c>
      <c r="D48" s="8">
        <v>390000</v>
      </c>
      <c r="E48" s="8">
        <v>510000</v>
      </c>
      <c r="F48" s="8">
        <v>415640.6</v>
      </c>
      <c r="G48" s="9">
        <v>500000</v>
      </c>
    </row>
    <row r="49" spans="1:10" x14ac:dyDescent="0.2">
      <c r="A49" s="7">
        <v>3121</v>
      </c>
      <c r="B49" s="7"/>
      <c r="C49" s="7" t="s">
        <v>41</v>
      </c>
      <c r="D49" s="8">
        <v>0</v>
      </c>
      <c r="E49" s="8">
        <v>1000</v>
      </c>
      <c r="F49" s="8">
        <v>1000</v>
      </c>
      <c r="G49" s="9">
        <v>1000</v>
      </c>
    </row>
    <row r="50" spans="1:10" x14ac:dyDescent="0.2">
      <c r="A50" s="7">
        <v>3314</v>
      </c>
      <c r="B50" s="7"/>
      <c r="C50" s="7" t="s">
        <v>42</v>
      </c>
      <c r="D50" s="8">
        <v>20000</v>
      </c>
      <c r="E50" s="8">
        <v>20000</v>
      </c>
      <c r="F50" s="8">
        <v>7547</v>
      </c>
      <c r="G50" s="9">
        <v>20000</v>
      </c>
    </row>
    <row r="51" spans="1:10" x14ac:dyDescent="0.2">
      <c r="A51" s="7">
        <v>3319</v>
      </c>
      <c r="B51" s="7"/>
      <c r="C51" s="7" t="s">
        <v>43</v>
      </c>
      <c r="D51" s="8">
        <v>2000</v>
      </c>
      <c r="E51" s="8">
        <v>2000</v>
      </c>
      <c r="F51" s="8">
        <v>1000</v>
      </c>
      <c r="G51" s="9">
        <v>2000</v>
      </c>
    </row>
    <row r="52" spans="1:10" x14ac:dyDescent="0.2">
      <c r="A52" s="7">
        <v>3341</v>
      </c>
      <c r="B52" s="7"/>
      <c r="C52" s="7" t="s">
        <v>44</v>
      </c>
      <c r="D52" s="8">
        <v>11000</v>
      </c>
      <c r="E52" s="8">
        <v>20000</v>
      </c>
      <c r="F52" s="8">
        <v>4874</v>
      </c>
      <c r="G52" s="9">
        <v>20000</v>
      </c>
    </row>
    <row r="53" spans="1:10" x14ac:dyDescent="0.2">
      <c r="A53" s="7">
        <v>3399</v>
      </c>
      <c r="B53" s="7"/>
      <c r="C53" s="7" t="s">
        <v>45</v>
      </c>
      <c r="D53" s="8">
        <v>65000</v>
      </c>
      <c r="E53" s="8">
        <v>65000</v>
      </c>
      <c r="F53" s="8">
        <v>52311</v>
      </c>
      <c r="G53" s="9">
        <v>70000</v>
      </c>
    </row>
    <row r="54" spans="1:10" x14ac:dyDescent="0.2">
      <c r="A54" s="7">
        <v>3412</v>
      </c>
      <c r="B54" s="7"/>
      <c r="C54" s="7" t="s">
        <v>21</v>
      </c>
      <c r="D54" s="8">
        <v>30000</v>
      </c>
      <c r="E54" s="8">
        <v>30000</v>
      </c>
      <c r="F54" s="8">
        <v>0</v>
      </c>
      <c r="G54" s="9">
        <v>30000</v>
      </c>
    </row>
    <row r="55" spans="1:10" x14ac:dyDescent="0.2">
      <c r="A55" s="7">
        <v>3419</v>
      </c>
      <c r="B55" s="7"/>
      <c r="C55" s="7" t="s">
        <v>22</v>
      </c>
      <c r="D55" s="8">
        <v>5000</v>
      </c>
      <c r="E55" s="8">
        <v>11800</v>
      </c>
      <c r="F55" s="8">
        <v>2178</v>
      </c>
      <c r="G55" s="9">
        <v>5000</v>
      </c>
    </row>
    <row r="56" spans="1:10" x14ac:dyDescent="0.2">
      <c r="A56" s="7">
        <v>3543</v>
      </c>
      <c r="B56" s="7"/>
      <c r="C56" s="7" t="s">
        <v>46</v>
      </c>
      <c r="D56" s="8">
        <v>0</v>
      </c>
      <c r="E56" s="8">
        <v>2000</v>
      </c>
      <c r="F56" s="8">
        <v>2000</v>
      </c>
      <c r="G56" s="9">
        <v>2000</v>
      </c>
    </row>
    <row r="57" spans="1:10" x14ac:dyDescent="0.2">
      <c r="A57" s="7">
        <v>3612</v>
      </c>
      <c r="B57" s="7"/>
      <c r="C57" s="7" t="s">
        <v>23</v>
      </c>
      <c r="D57" s="8">
        <v>90000</v>
      </c>
      <c r="E57" s="8">
        <v>90000</v>
      </c>
      <c r="F57" s="8">
        <v>63628.3</v>
      </c>
      <c r="G57" s="9">
        <v>90000</v>
      </c>
    </row>
    <row r="58" spans="1:10" x14ac:dyDescent="0.2">
      <c r="A58" s="7">
        <v>3631</v>
      </c>
      <c r="B58" s="7"/>
      <c r="C58" s="7" t="s">
        <v>24</v>
      </c>
      <c r="D58" s="8">
        <v>45000</v>
      </c>
      <c r="E58" s="8">
        <v>45000</v>
      </c>
      <c r="F58" s="8">
        <v>26107</v>
      </c>
      <c r="G58" s="9">
        <v>45000</v>
      </c>
    </row>
    <row r="59" spans="1:10" x14ac:dyDescent="0.2">
      <c r="A59" s="7">
        <v>3635</v>
      </c>
      <c r="B59" s="7"/>
      <c r="C59" s="7" t="s">
        <v>47</v>
      </c>
      <c r="D59" s="8">
        <v>0</v>
      </c>
      <c r="E59" s="8">
        <v>100000</v>
      </c>
      <c r="F59" s="8">
        <v>54000</v>
      </c>
      <c r="G59" s="9">
        <v>237000</v>
      </c>
      <c r="J59" s="13"/>
    </row>
    <row r="60" spans="1:10" x14ac:dyDescent="0.2">
      <c r="A60" s="7">
        <v>3639</v>
      </c>
      <c r="B60" s="7"/>
      <c r="C60" s="7" t="s">
        <v>25</v>
      </c>
      <c r="D60" s="8">
        <v>110000</v>
      </c>
      <c r="E60" s="8">
        <v>110000</v>
      </c>
      <c r="F60" s="8">
        <v>75624</v>
      </c>
      <c r="G60" s="9">
        <v>110000</v>
      </c>
    </row>
    <row r="61" spans="1:10" x14ac:dyDescent="0.2">
      <c r="A61" s="7">
        <v>3721</v>
      </c>
      <c r="B61" s="7"/>
      <c r="C61" s="7" t="s">
        <v>48</v>
      </c>
      <c r="D61" s="8">
        <v>30000</v>
      </c>
      <c r="E61" s="8">
        <v>28000</v>
      </c>
      <c r="F61" s="8">
        <v>7926</v>
      </c>
      <c r="G61" s="9">
        <v>30000</v>
      </c>
    </row>
    <row r="62" spans="1:10" x14ac:dyDescent="0.2">
      <c r="A62" s="7">
        <v>3722</v>
      </c>
      <c r="B62" s="7"/>
      <c r="C62" s="7" t="s">
        <v>49</v>
      </c>
      <c r="D62" s="8">
        <v>150000</v>
      </c>
      <c r="E62" s="8">
        <v>150000</v>
      </c>
      <c r="F62" s="8">
        <v>108833</v>
      </c>
      <c r="G62" s="9">
        <v>150000</v>
      </c>
    </row>
    <row r="63" spans="1:10" x14ac:dyDescent="0.2">
      <c r="A63" s="7">
        <v>3725</v>
      </c>
      <c r="B63" s="7"/>
      <c r="C63" s="7" t="s">
        <v>26</v>
      </c>
      <c r="D63" s="8">
        <v>75000</v>
      </c>
      <c r="E63" s="8">
        <v>75000</v>
      </c>
      <c r="F63" s="8">
        <v>55005</v>
      </c>
      <c r="G63" s="9">
        <v>75000</v>
      </c>
    </row>
    <row r="64" spans="1:10" x14ac:dyDescent="0.2">
      <c r="A64" s="7">
        <v>3726</v>
      </c>
      <c r="B64" s="7"/>
      <c r="C64" s="7" t="s">
        <v>50</v>
      </c>
      <c r="D64" s="8">
        <v>90000</v>
      </c>
      <c r="E64" s="8">
        <v>105000</v>
      </c>
      <c r="F64" s="8">
        <v>84241</v>
      </c>
      <c r="G64" s="9">
        <v>105000</v>
      </c>
    </row>
    <row r="65" spans="1:10" x14ac:dyDescent="0.2">
      <c r="A65" s="7">
        <v>3745</v>
      </c>
      <c r="B65" s="7"/>
      <c r="C65" s="7" t="s">
        <v>51</v>
      </c>
      <c r="D65" s="8">
        <v>100000</v>
      </c>
      <c r="E65" s="8">
        <v>1053000</v>
      </c>
      <c r="F65" s="8">
        <v>129053</v>
      </c>
      <c r="G65" s="9">
        <v>2000000</v>
      </c>
      <c r="J65" s="14"/>
    </row>
    <row r="66" spans="1:10" x14ac:dyDescent="0.2">
      <c r="A66" s="7">
        <v>4329</v>
      </c>
      <c r="B66" s="7"/>
      <c r="C66" s="7" t="s">
        <v>52</v>
      </c>
      <c r="D66" s="8">
        <v>15000</v>
      </c>
      <c r="E66" s="8">
        <v>15000</v>
      </c>
      <c r="F66" s="8">
        <v>7921</v>
      </c>
      <c r="G66" s="9">
        <v>10000</v>
      </c>
    </row>
    <row r="67" spans="1:10" x14ac:dyDescent="0.2">
      <c r="A67" s="7">
        <v>4359</v>
      </c>
      <c r="B67" s="7"/>
      <c r="C67" s="7" t="s">
        <v>27</v>
      </c>
      <c r="D67" s="8">
        <v>15000</v>
      </c>
      <c r="E67" s="8">
        <v>15000</v>
      </c>
      <c r="F67" s="8">
        <v>3750</v>
      </c>
      <c r="G67" s="9">
        <v>15000</v>
      </c>
    </row>
    <row r="68" spans="1:10" x14ac:dyDescent="0.2">
      <c r="A68" s="7">
        <v>5212</v>
      </c>
      <c r="B68" s="7"/>
      <c r="C68" s="7" t="s">
        <v>53</v>
      </c>
      <c r="D68" s="8">
        <v>1000</v>
      </c>
      <c r="E68" s="8">
        <v>1000</v>
      </c>
      <c r="F68" s="8">
        <v>0</v>
      </c>
      <c r="G68" s="9">
        <v>1000</v>
      </c>
    </row>
    <row r="69" spans="1:10" x14ac:dyDescent="0.2">
      <c r="A69" s="7">
        <v>5511</v>
      </c>
      <c r="B69" s="7"/>
      <c r="C69" s="7" t="s">
        <v>54</v>
      </c>
      <c r="D69" s="8">
        <v>23500</v>
      </c>
      <c r="E69" s="8">
        <v>23500</v>
      </c>
      <c r="F69" s="8">
        <v>23500</v>
      </c>
      <c r="G69" s="9">
        <v>23500</v>
      </c>
    </row>
    <row r="70" spans="1:10" x14ac:dyDescent="0.2">
      <c r="A70" s="7">
        <v>6112</v>
      </c>
      <c r="B70" s="7"/>
      <c r="C70" s="7" t="s">
        <v>55</v>
      </c>
      <c r="D70" s="8">
        <v>440000</v>
      </c>
      <c r="E70" s="8">
        <v>440000</v>
      </c>
      <c r="F70" s="8">
        <v>345543</v>
      </c>
      <c r="G70" s="9">
        <v>440000</v>
      </c>
    </row>
    <row r="71" spans="1:10" x14ac:dyDescent="0.2">
      <c r="A71" s="7">
        <v>6114</v>
      </c>
      <c r="B71" s="7"/>
      <c r="C71" s="7" t="s">
        <v>56</v>
      </c>
      <c r="D71" s="8">
        <v>0</v>
      </c>
      <c r="E71" s="8">
        <v>24100</v>
      </c>
      <c r="F71" s="8">
        <v>1678</v>
      </c>
      <c r="G71" s="9">
        <v>0</v>
      </c>
    </row>
    <row r="72" spans="1:10" x14ac:dyDescent="0.2">
      <c r="A72" s="7">
        <v>6118</v>
      </c>
      <c r="B72" s="7"/>
      <c r="C72" s="7" t="s">
        <v>65</v>
      </c>
      <c r="D72" s="8">
        <v>0</v>
      </c>
      <c r="E72" s="8">
        <v>0</v>
      </c>
      <c r="F72" s="8">
        <v>0</v>
      </c>
      <c r="G72" s="9">
        <v>25000</v>
      </c>
    </row>
    <row r="73" spans="1:10" x14ac:dyDescent="0.2">
      <c r="A73" s="7">
        <v>6171</v>
      </c>
      <c r="B73" s="7"/>
      <c r="C73" s="7" t="s">
        <v>28</v>
      </c>
      <c r="D73" s="8">
        <v>675000</v>
      </c>
      <c r="E73" s="8">
        <v>674000</v>
      </c>
      <c r="F73" s="8">
        <v>470952.5</v>
      </c>
      <c r="G73" s="9">
        <v>710000</v>
      </c>
    </row>
    <row r="74" spans="1:10" x14ac:dyDescent="0.2">
      <c r="A74" s="7">
        <v>6310</v>
      </c>
      <c r="B74" s="7"/>
      <c r="C74" s="7" t="s">
        <v>29</v>
      </c>
      <c r="D74" s="8">
        <v>14000</v>
      </c>
      <c r="E74" s="8">
        <v>14000</v>
      </c>
      <c r="F74" s="8">
        <v>10498.6</v>
      </c>
      <c r="G74" s="9">
        <v>14000</v>
      </c>
    </row>
    <row r="75" spans="1:10" x14ac:dyDescent="0.2">
      <c r="A75" s="7">
        <v>6320</v>
      </c>
      <c r="B75" s="7"/>
      <c r="C75" s="7" t="s">
        <v>57</v>
      </c>
      <c r="D75" s="8">
        <v>20000</v>
      </c>
      <c r="E75" s="8">
        <v>25500</v>
      </c>
      <c r="F75" s="8">
        <v>9050</v>
      </c>
      <c r="G75" s="9">
        <v>25500</v>
      </c>
    </row>
    <row r="76" spans="1:10" x14ac:dyDescent="0.2">
      <c r="A76" s="7">
        <v>6399</v>
      </c>
      <c r="B76" s="7"/>
      <c r="C76" s="7" t="s">
        <v>58</v>
      </c>
      <c r="D76" s="8">
        <v>80000</v>
      </c>
      <c r="E76" s="8">
        <v>138200</v>
      </c>
      <c r="F76" s="8">
        <v>138130</v>
      </c>
      <c r="G76" s="9">
        <v>120000</v>
      </c>
    </row>
    <row r="77" spans="1:10" x14ac:dyDescent="0.2">
      <c r="A77" s="7">
        <v>6402</v>
      </c>
      <c r="B77" s="7"/>
      <c r="C77" s="7" t="s">
        <v>59</v>
      </c>
      <c r="D77" s="8">
        <v>161400</v>
      </c>
      <c r="E77" s="8">
        <v>161400</v>
      </c>
      <c r="F77" s="8">
        <v>161310</v>
      </c>
      <c r="G77" s="9">
        <v>11600</v>
      </c>
    </row>
    <row r="78" spans="1:10" x14ac:dyDescent="0.2">
      <c r="A78" s="7"/>
      <c r="B78" s="7"/>
      <c r="C78" s="18" t="s">
        <v>61</v>
      </c>
      <c r="D78" s="10">
        <f>SUM(D41:D77)</f>
        <v>7565500</v>
      </c>
      <c r="E78" s="10">
        <f>SUM(E41:E77)</f>
        <v>8554600</v>
      </c>
      <c r="F78" s="10">
        <f>SUM(F41:F77)</f>
        <v>3285004.0400000005</v>
      </c>
      <c r="G78" s="11">
        <f>SUM(G41:G77)</f>
        <v>8068000</v>
      </c>
    </row>
    <row r="80" spans="1:10" ht="15" x14ac:dyDescent="0.25">
      <c r="B80" s="28" t="s">
        <v>74</v>
      </c>
      <c r="C80" s="28"/>
      <c r="D80" s="21"/>
    </row>
    <row r="81" spans="2:4" x14ac:dyDescent="0.2">
      <c r="B81" s="1" t="s">
        <v>73</v>
      </c>
      <c r="D81" s="21" t="s">
        <v>69</v>
      </c>
    </row>
  </sheetData>
  <mergeCells count="1">
    <mergeCell ref="B39:G39"/>
  </mergeCells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2018-01-18T10:10:58Z</cp:lastPrinted>
  <dcterms:created xsi:type="dcterms:W3CDTF">2017-11-13T18:18:34Z</dcterms:created>
  <dcterms:modified xsi:type="dcterms:W3CDTF">2018-01-18T10:11:55Z</dcterms:modified>
</cp:coreProperties>
</file>