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pravce\Documents\Rozpočet 2022\"/>
    </mc:Choice>
  </mc:AlternateContent>
  <bookViews>
    <workbookView xWindow="0" yWindow="0" windowWidth="25200" windowHeight="11685"/>
  </bookViews>
  <sheets>
    <sheet name="Příjm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31" i="1"/>
  <c r="E31" i="1"/>
  <c r="D31" i="1"/>
  <c r="E80" i="1" l="1"/>
  <c r="G80" i="1" l="1"/>
  <c r="F80" i="1" l="1"/>
  <c r="D80" i="1"/>
</calcChain>
</file>

<file path=xl/sharedStrings.xml><?xml version="1.0" encoding="utf-8"?>
<sst xmlns="http://schemas.openxmlformats.org/spreadsheetml/2006/main" count="95" uniqueCount="82">
  <si>
    <t>Daň z příjmů fyz. osob placená plátci</t>
  </si>
  <si>
    <t>Daň z příjmu fyz. osob placená poplatníky</t>
  </si>
  <si>
    <t>Daň z příjmu fyz. osob vybíraná srážkou</t>
  </si>
  <si>
    <t>Daň z příjmů práv. osob</t>
  </si>
  <si>
    <t>Daň z příjmů práv. osob za obce</t>
  </si>
  <si>
    <t>Daň z přidané hodnoty</t>
  </si>
  <si>
    <t>Poplatek za provoz systému KO</t>
  </si>
  <si>
    <t>Poplatek ze psů</t>
  </si>
  <si>
    <t>Správní poplatky</t>
  </si>
  <si>
    <t>Daň z hazardních her</t>
  </si>
  <si>
    <t>Daň z nemovitých věcí</t>
  </si>
  <si>
    <t>NI př.transf. ze všeob.pokl.sp.st.rozp.</t>
  </si>
  <si>
    <t>NI př.transf. ze st.r. v rám. souh. dotv</t>
  </si>
  <si>
    <t>Podpora ostatních produkčních činností</t>
  </si>
  <si>
    <t>Odvád. a čišt.odp.vod a nakládání s kaly</t>
  </si>
  <si>
    <t>Ost. tělovýchovná činnost</t>
  </si>
  <si>
    <t>Bytové hospodářství</t>
  </si>
  <si>
    <t>Veřejné osvětlení</t>
  </si>
  <si>
    <t>Komunální služby a územní rozvoj j.n.</t>
  </si>
  <si>
    <t>Využívání a zneškodňování komunál.odpadů</t>
  </si>
  <si>
    <t>Ost.služby a činn. v oblasti soc. péče</t>
  </si>
  <si>
    <t>Činnost místní správy</t>
  </si>
  <si>
    <t>Příjmy a výdaje z úvěr. finanč. operací</t>
  </si>
  <si>
    <t>par.</t>
  </si>
  <si>
    <t>Ozdrav.hosp.zvířat,pol. a spec.plodin</t>
  </si>
  <si>
    <t>Pitná voda</t>
  </si>
  <si>
    <t>Gymnázia</t>
  </si>
  <si>
    <t>Činnosti knihovnické</t>
  </si>
  <si>
    <t>Rozhlas a televize</t>
  </si>
  <si>
    <t>Zálež.kultury,církví a sděl.prostředků</t>
  </si>
  <si>
    <t>Pomoc zdravotně postiženým a chron.nem.</t>
  </si>
  <si>
    <t>Územní plánování</t>
  </si>
  <si>
    <t>Sběr a odvoz nebezpečných odpadů</t>
  </si>
  <si>
    <t>Sběr a odvoz komunálních odpadů</t>
  </si>
  <si>
    <t>Využívání a zneškodňování ostat.odpadů</t>
  </si>
  <si>
    <t>Péče o vzhled obcí a veřejnou zeleň</t>
  </si>
  <si>
    <t>Požární ochrana - prof. část</t>
  </si>
  <si>
    <t>Zastupitelstva obcí</t>
  </si>
  <si>
    <t>Pojištění funkčně nespecifikované</t>
  </si>
  <si>
    <t>Ost. finanční operace</t>
  </si>
  <si>
    <t>Finanční vypořádání minulých let</t>
  </si>
  <si>
    <t>VÝDAJE</t>
  </si>
  <si>
    <t>pol.</t>
  </si>
  <si>
    <t>FINANCOVÁNÍ</t>
  </si>
  <si>
    <t>Financování z účtu minulých let</t>
  </si>
  <si>
    <t>Uhrazené splátky dl. přij. půjček</t>
  </si>
  <si>
    <t>PŘÍJMY</t>
  </si>
  <si>
    <t>Sejmuto dne:</t>
  </si>
  <si>
    <t>NI. př. transf. ze stát. fondů</t>
  </si>
  <si>
    <t>Dopravní obslužnost veř. službami</t>
  </si>
  <si>
    <t>Požární ochrana - dobr. část</t>
  </si>
  <si>
    <t xml:space="preserve">VÝDAJE CELKEM   </t>
  </si>
  <si>
    <t xml:space="preserve">PŘÍJMY CELKEM   </t>
  </si>
  <si>
    <t>Krizová opatření</t>
  </si>
  <si>
    <t>Poplatek za užívání veř. prostr.</t>
  </si>
  <si>
    <t>Ostatní investiční př. transf. ze státního rozpočtu</t>
  </si>
  <si>
    <t>Osobní asistence, pečovatelská služba a podpora sam.bydlení</t>
  </si>
  <si>
    <t>schválený rozpočet  2021</t>
  </si>
  <si>
    <t>upravený rozpočet 2021</t>
  </si>
  <si>
    <t>skutečnost    k 30.11.2021</t>
  </si>
  <si>
    <t>návrh rozpočtu     na rok 2022</t>
  </si>
  <si>
    <t>návrh rozpočtu            na rok 2022</t>
  </si>
  <si>
    <t>Odvody za odnětí půdy ze zem. půd. fondu</t>
  </si>
  <si>
    <t>Investiční prijaté transfery od krajů</t>
  </si>
  <si>
    <t>Mateřské školy</t>
  </si>
  <si>
    <t>Volby do Parlamentu ČR</t>
  </si>
  <si>
    <t>Ostatní zemědělská a potrav. činnost - dar včelařům</t>
  </si>
  <si>
    <t>Podpora ostatních produkčních činností - údržba lesa</t>
  </si>
  <si>
    <t xml:space="preserve">Silnice </t>
  </si>
  <si>
    <t>Ost. záležitosti kultury - kronika obce</t>
  </si>
  <si>
    <t>Poř.zach.a obn hodnot mist.kult… - pomník obětem 1.sv.války</t>
  </si>
  <si>
    <t>Sportovní zařízení v majetku obce - oplocení dětského hřiště</t>
  </si>
  <si>
    <t>Kom.služby a územní rozvoj - opěrná zeď, PD svazarm, PD náves</t>
  </si>
  <si>
    <t>Veřejné osvětlení + PD VO</t>
  </si>
  <si>
    <t>Využívání a zneškodňování ostatních odpadů- pojistné náhrady</t>
  </si>
  <si>
    <t>Schválený rozpočet Obce Stanoviště na rok 2022 (v Kč)</t>
  </si>
  <si>
    <t>Schváleno zastupitelstvem obce Stanoviště dne 17.12.2021</t>
  </si>
  <si>
    <t>Zveřejněno na internetových stránkách obce dne:   14.1.2022</t>
  </si>
  <si>
    <t>*</t>
  </si>
  <si>
    <t>V souvislosti s platností nové vyhlášky o rozpočtové skladbě (vyhláška č. 412/2021 Sb.,) která nabyla účinosti 1.1.2022 došlo ke zrušení položky 1340 a je nahrazena položkou 1345 - Příjem z poplatku za obecní systém odpadového hospodářství.</t>
  </si>
  <si>
    <t>Soc. pomoc osobám -Dar pro Diakonii Broumov</t>
  </si>
  <si>
    <r>
      <t>Ost. záležitosti poz. kom.</t>
    </r>
    <r>
      <rPr>
        <sz val="10"/>
        <color rgb="FFFF0000"/>
        <rFont val="Calibri"/>
        <family val="2"/>
        <charset val="238"/>
        <scheme val="minor"/>
      </rPr>
      <t>-</t>
    </r>
    <r>
      <rPr>
        <sz val="10"/>
        <rFont val="Calibri"/>
        <family val="2"/>
        <charset val="238"/>
        <scheme val="minor"/>
      </rPr>
      <t xml:space="preserve"> PD chodník krajská komunikace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</si>
</sst>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" fillId="0" borderId="1" xfId="0" applyFont="1" applyBorder="1"/>
    <xf numFmtId="164" fontId="1" fillId="0" borderId="1" xfId="0" applyNumberFormat="1" applyFont="1" applyBorder="1"/>
    <xf numFmtId="164" fontId="1" fillId="3" borderId="1" xfId="0" applyNumberFormat="1" applyFont="1" applyFill="1" applyBorder="1"/>
    <xf numFmtId="164" fontId="3" fillId="0" borderId="1" xfId="0" applyNumberFormat="1" applyFont="1" applyBorder="1"/>
    <xf numFmtId="164" fontId="3" fillId="3" borderId="1" xfId="0" applyNumberFormat="1" applyFont="1" applyFill="1" applyBorder="1"/>
    <xf numFmtId="0" fontId="3" fillId="0" borderId="1" xfId="0" applyFont="1" applyBorder="1"/>
    <xf numFmtId="0" fontId="1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3" xfId="0" applyFont="1" applyBorder="1"/>
    <xf numFmtId="164" fontId="4" fillId="3" borderId="1" xfId="0" applyNumberFormat="1" applyFont="1" applyFill="1" applyBorder="1"/>
    <xf numFmtId="0" fontId="4" fillId="0" borderId="1" xfId="0" applyFont="1" applyBorder="1"/>
    <xf numFmtId="164" fontId="1" fillId="0" borderId="1" xfId="0" applyNumberFormat="1" applyFont="1" applyFill="1" applyBorder="1"/>
    <xf numFmtId="164" fontId="4" fillId="0" borderId="1" xfId="0" applyNumberFormat="1" applyFont="1" applyFill="1" applyBorder="1"/>
    <xf numFmtId="164" fontId="3" fillId="0" borderId="1" xfId="0" applyNumberFormat="1" applyFont="1" applyFill="1" applyBorder="1"/>
    <xf numFmtId="0" fontId="1" fillId="0" borderId="2" xfId="0" applyFont="1" applyBorder="1"/>
    <xf numFmtId="0" fontId="1" fillId="0" borderId="0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/>
    <xf numFmtId="0" fontId="5" fillId="0" borderId="0" xfId="0" applyFont="1"/>
    <xf numFmtId="164" fontId="4" fillId="0" borderId="1" xfId="0" applyNumberFormat="1" applyFont="1" applyBorder="1"/>
    <xf numFmtId="4" fontId="1" fillId="0" borderId="0" xfId="0" applyNumberFormat="1" applyFont="1"/>
    <xf numFmtId="164" fontId="7" fillId="0" borderId="1" xfId="0" applyNumberFormat="1" applyFont="1" applyBorder="1"/>
    <xf numFmtId="164" fontId="4" fillId="0" borderId="0" xfId="0" applyNumberFormat="1" applyFont="1"/>
    <xf numFmtId="0" fontId="1" fillId="0" borderId="7" xfId="0" applyFont="1" applyBorder="1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164" fontId="1" fillId="3" borderId="2" xfId="0" applyNumberFormat="1" applyFont="1" applyFill="1" applyBorder="1"/>
    <xf numFmtId="164" fontId="4" fillId="3" borderId="2" xfId="0" applyNumberFormat="1" applyFont="1" applyFill="1" applyBorder="1"/>
    <xf numFmtId="164" fontId="1" fillId="3" borderId="4" xfId="0" applyNumberFormat="1" applyFont="1" applyFill="1" applyBorder="1"/>
    <xf numFmtId="0" fontId="5" fillId="0" borderId="1" xfId="0" applyFont="1" applyFill="1" applyBorder="1"/>
    <xf numFmtId="164" fontId="5" fillId="0" borderId="1" xfId="0" applyNumberFormat="1" applyFont="1" applyFill="1" applyBorder="1"/>
    <xf numFmtId="0" fontId="5" fillId="0" borderId="3" xfId="0" applyFont="1" applyBorder="1" applyAlignment="1">
      <alignment vertical="center"/>
    </xf>
    <xf numFmtId="0" fontId="5" fillId="0" borderId="1" xfId="0" applyFont="1" applyBorder="1"/>
    <xf numFmtId="0" fontId="5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topLeftCell="A58" zoomScale="110" zoomScaleNormal="110" workbookViewId="0">
      <selection activeCell="C44" sqref="C44"/>
    </sheetView>
  </sheetViews>
  <sheetFormatPr defaultRowHeight="12.75" x14ac:dyDescent="0.2"/>
  <cols>
    <col min="1" max="1" width="5.7109375" style="1" customWidth="1"/>
    <col min="2" max="2" width="5.85546875" style="1" customWidth="1"/>
    <col min="3" max="3" width="51.28515625" style="1" customWidth="1"/>
    <col min="4" max="4" width="14.42578125" style="1" customWidth="1"/>
    <col min="5" max="6" width="14.7109375" style="1" customWidth="1"/>
    <col min="7" max="7" width="16.7109375" style="1" customWidth="1"/>
    <col min="8" max="16384" width="9.140625" style="1"/>
  </cols>
  <sheetData>
    <row r="1" spans="1:7" ht="20.100000000000001" customHeight="1" x14ac:dyDescent="0.35">
      <c r="B1" s="2" t="s">
        <v>75</v>
      </c>
    </row>
    <row r="2" spans="1:7" ht="27.75" customHeight="1" x14ac:dyDescent="0.25">
      <c r="A2" s="4" t="s">
        <v>23</v>
      </c>
      <c r="B2" s="3" t="s">
        <v>42</v>
      </c>
      <c r="C2" s="16" t="s">
        <v>46</v>
      </c>
      <c r="D2" s="5" t="s">
        <v>57</v>
      </c>
      <c r="E2" s="5" t="s">
        <v>58</v>
      </c>
      <c r="F2" s="5" t="s">
        <v>59</v>
      </c>
      <c r="G2" s="6" t="s">
        <v>60</v>
      </c>
    </row>
    <row r="3" spans="1:7" x14ac:dyDescent="0.2">
      <c r="A3" s="7">
        <v>0</v>
      </c>
      <c r="B3" s="7">
        <v>1111</v>
      </c>
      <c r="C3" s="7" t="s">
        <v>0</v>
      </c>
      <c r="D3" s="23">
        <v>620000</v>
      </c>
      <c r="E3" s="23">
        <v>820000</v>
      </c>
      <c r="F3" s="31">
        <v>778213.7</v>
      </c>
      <c r="G3" s="9">
        <v>800000</v>
      </c>
    </row>
    <row r="4" spans="1:7" x14ac:dyDescent="0.2">
      <c r="A4" s="7">
        <v>0</v>
      </c>
      <c r="B4" s="7">
        <v>1112</v>
      </c>
      <c r="C4" s="7" t="s">
        <v>1</v>
      </c>
      <c r="D4" s="23">
        <v>20000</v>
      </c>
      <c r="E4" s="23">
        <v>40000</v>
      </c>
      <c r="F4" s="31">
        <v>39726.61</v>
      </c>
      <c r="G4" s="9">
        <v>40000</v>
      </c>
    </row>
    <row r="5" spans="1:7" x14ac:dyDescent="0.2">
      <c r="A5" s="7">
        <v>0</v>
      </c>
      <c r="B5" s="7">
        <v>1113</v>
      </c>
      <c r="C5" s="7" t="s">
        <v>2</v>
      </c>
      <c r="D5" s="23">
        <v>100000</v>
      </c>
      <c r="E5" s="23">
        <v>140000</v>
      </c>
      <c r="F5" s="31">
        <v>137357.88</v>
      </c>
      <c r="G5" s="9">
        <v>140000</v>
      </c>
    </row>
    <row r="6" spans="1:7" x14ac:dyDescent="0.2">
      <c r="A6" s="7">
        <v>0</v>
      </c>
      <c r="B6" s="7">
        <v>1121</v>
      </c>
      <c r="C6" s="7" t="s">
        <v>3</v>
      </c>
      <c r="D6" s="23">
        <v>670000</v>
      </c>
      <c r="E6" s="23">
        <v>1090100</v>
      </c>
      <c r="F6" s="31">
        <v>1050224.82</v>
      </c>
      <c r="G6" s="9">
        <v>1100000</v>
      </c>
    </row>
    <row r="7" spans="1:7" x14ac:dyDescent="0.2">
      <c r="A7" s="7">
        <v>0</v>
      </c>
      <c r="B7" s="7">
        <v>1122</v>
      </c>
      <c r="C7" s="7" t="s">
        <v>4</v>
      </c>
      <c r="D7" s="23">
        <v>200000</v>
      </c>
      <c r="E7" s="23">
        <v>148200</v>
      </c>
      <c r="F7" s="31">
        <v>148200</v>
      </c>
      <c r="G7" s="9">
        <v>200000</v>
      </c>
    </row>
    <row r="8" spans="1:7" x14ac:dyDescent="0.2">
      <c r="A8" s="7">
        <v>0</v>
      </c>
      <c r="B8" s="7">
        <v>1211</v>
      </c>
      <c r="C8" s="7" t="s">
        <v>5</v>
      </c>
      <c r="D8" s="23">
        <v>2357000</v>
      </c>
      <c r="E8" s="23">
        <v>2657000</v>
      </c>
      <c r="F8" s="31">
        <v>2549628.5099999998</v>
      </c>
      <c r="G8" s="9">
        <v>2600000</v>
      </c>
    </row>
    <row r="9" spans="1:7" x14ac:dyDescent="0.2">
      <c r="A9" s="7"/>
      <c r="B9" s="7">
        <v>1334</v>
      </c>
      <c r="C9" s="7" t="s">
        <v>62</v>
      </c>
      <c r="D9" s="23">
        <v>0</v>
      </c>
      <c r="E9" s="23">
        <v>2000</v>
      </c>
      <c r="F9" s="31">
        <v>1678.5</v>
      </c>
      <c r="G9" s="9">
        <v>0</v>
      </c>
    </row>
    <row r="10" spans="1:7" x14ac:dyDescent="0.2">
      <c r="A10" s="46" t="s">
        <v>78</v>
      </c>
      <c r="B10" s="43">
        <v>1340</v>
      </c>
      <c r="C10" s="43" t="s">
        <v>6</v>
      </c>
      <c r="D10" s="44">
        <v>155000</v>
      </c>
      <c r="E10" s="44">
        <v>155000</v>
      </c>
      <c r="F10" s="44">
        <v>152950</v>
      </c>
      <c r="G10" s="44">
        <v>180000</v>
      </c>
    </row>
    <row r="11" spans="1:7" x14ac:dyDescent="0.2">
      <c r="A11" s="7">
        <v>0</v>
      </c>
      <c r="B11" s="7">
        <v>1341</v>
      </c>
      <c r="C11" s="7" t="s">
        <v>7</v>
      </c>
      <c r="D11" s="23">
        <v>13000</v>
      </c>
      <c r="E11" s="23">
        <v>13000</v>
      </c>
      <c r="F11" s="31">
        <v>12750</v>
      </c>
      <c r="G11" s="9">
        <v>13000</v>
      </c>
    </row>
    <row r="12" spans="1:7" x14ac:dyDescent="0.2">
      <c r="A12" s="7">
        <v>0</v>
      </c>
      <c r="B12" s="7">
        <v>1343</v>
      </c>
      <c r="C12" s="7" t="s">
        <v>54</v>
      </c>
      <c r="D12" s="23">
        <v>2000</v>
      </c>
      <c r="E12" s="23">
        <v>2000</v>
      </c>
      <c r="F12" s="31">
        <v>0</v>
      </c>
      <c r="G12" s="9">
        <v>2000</v>
      </c>
    </row>
    <row r="13" spans="1:7" x14ac:dyDescent="0.2">
      <c r="A13" s="7">
        <v>0</v>
      </c>
      <c r="B13" s="7">
        <v>1361</v>
      </c>
      <c r="C13" s="7" t="s">
        <v>8</v>
      </c>
      <c r="D13" s="23">
        <v>15000</v>
      </c>
      <c r="E13" s="23">
        <v>15000</v>
      </c>
      <c r="F13" s="31">
        <v>11580</v>
      </c>
      <c r="G13" s="9">
        <v>15000</v>
      </c>
    </row>
    <row r="14" spans="1:7" x14ac:dyDescent="0.2">
      <c r="A14" s="7">
        <v>0</v>
      </c>
      <c r="B14" s="7">
        <v>1381</v>
      </c>
      <c r="C14" s="7" t="s">
        <v>9</v>
      </c>
      <c r="D14" s="23">
        <v>23000</v>
      </c>
      <c r="E14" s="23">
        <v>43000</v>
      </c>
      <c r="F14" s="31">
        <v>41701.17</v>
      </c>
      <c r="G14" s="9">
        <v>40000</v>
      </c>
    </row>
    <row r="15" spans="1:7" x14ac:dyDescent="0.2">
      <c r="A15" s="7">
        <v>0</v>
      </c>
      <c r="B15" s="7">
        <v>1511</v>
      </c>
      <c r="C15" s="7" t="s">
        <v>10</v>
      </c>
      <c r="D15" s="23">
        <v>160000</v>
      </c>
      <c r="E15" s="23">
        <v>160000</v>
      </c>
      <c r="F15" s="31">
        <v>169745.05</v>
      </c>
      <c r="G15" s="9">
        <v>170000</v>
      </c>
    </row>
    <row r="16" spans="1:7" x14ac:dyDescent="0.2">
      <c r="A16" s="7">
        <v>0</v>
      </c>
      <c r="B16" s="7">
        <v>4111</v>
      </c>
      <c r="C16" s="7" t="s">
        <v>11</v>
      </c>
      <c r="D16" s="23">
        <v>0</v>
      </c>
      <c r="E16" s="23">
        <v>103800</v>
      </c>
      <c r="F16" s="31">
        <v>103726.52</v>
      </c>
      <c r="G16" s="9">
        <v>0</v>
      </c>
    </row>
    <row r="17" spans="1:7" x14ac:dyDescent="0.2">
      <c r="A17" s="7">
        <v>0</v>
      </c>
      <c r="B17" s="7">
        <v>4112</v>
      </c>
      <c r="C17" s="7" t="s">
        <v>12</v>
      </c>
      <c r="D17" s="24">
        <v>95500</v>
      </c>
      <c r="E17" s="24">
        <v>95500</v>
      </c>
      <c r="F17" s="31">
        <v>87560</v>
      </c>
      <c r="G17" s="21">
        <v>94600</v>
      </c>
    </row>
    <row r="18" spans="1:7" x14ac:dyDescent="0.2">
      <c r="A18" s="7">
        <v>0</v>
      </c>
      <c r="B18" s="7">
        <v>4113</v>
      </c>
      <c r="C18" s="7" t="s">
        <v>48</v>
      </c>
      <c r="D18" s="23">
        <v>106600</v>
      </c>
      <c r="E18" s="23">
        <v>106600</v>
      </c>
      <c r="F18" s="31">
        <v>106551</v>
      </c>
      <c r="G18" s="9">
        <v>0</v>
      </c>
    </row>
    <row r="19" spans="1:7" x14ac:dyDescent="0.2">
      <c r="A19" s="7">
        <v>0</v>
      </c>
      <c r="B19" s="7">
        <v>4216</v>
      </c>
      <c r="C19" s="7" t="s">
        <v>55</v>
      </c>
      <c r="D19" s="23">
        <v>657700</v>
      </c>
      <c r="E19" s="23">
        <v>467100</v>
      </c>
      <c r="F19" s="31">
        <v>467043</v>
      </c>
      <c r="G19" s="9">
        <v>0</v>
      </c>
    </row>
    <row r="20" spans="1:7" x14ac:dyDescent="0.2">
      <c r="A20" s="7"/>
      <c r="B20" s="7">
        <v>4222</v>
      </c>
      <c r="C20" s="7" t="s">
        <v>63</v>
      </c>
      <c r="D20" s="23">
        <v>0</v>
      </c>
      <c r="E20" s="23">
        <v>250000</v>
      </c>
      <c r="F20" s="31">
        <v>250000</v>
      </c>
      <c r="G20" s="9">
        <v>0</v>
      </c>
    </row>
    <row r="21" spans="1:7" x14ac:dyDescent="0.2">
      <c r="A21" s="7">
        <v>1032</v>
      </c>
      <c r="B21" s="7"/>
      <c r="C21" s="7" t="s">
        <v>13</v>
      </c>
      <c r="D21" s="23">
        <v>10000</v>
      </c>
      <c r="E21" s="23">
        <v>10000</v>
      </c>
      <c r="F21" s="31">
        <v>2400</v>
      </c>
      <c r="G21" s="9">
        <v>10000</v>
      </c>
    </row>
    <row r="22" spans="1:7" x14ac:dyDescent="0.2">
      <c r="A22" s="7">
        <v>2321</v>
      </c>
      <c r="B22" s="7"/>
      <c r="C22" s="7" t="s">
        <v>14</v>
      </c>
      <c r="D22" s="23">
        <v>520000</v>
      </c>
      <c r="E22" s="23">
        <v>520000</v>
      </c>
      <c r="F22" s="31">
        <v>230837.85</v>
      </c>
      <c r="G22" s="9">
        <v>550000</v>
      </c>
    </row>
    <row r="23" spans="1:7" x14ac:dyDescent="0.2">
      <c r="A23" s="7">
        <v>3612</v>
      </c>
      <c r="B23" s="7"/>
      <c r="C23" s="7" t="s">
        <v>16</v>
      </c>
      <c r="D23" s="23">
        <v>307000</v>
      </c>
      <c r="E23" s="23">
        <v>307000</v>
      </c>
      <c r="F23" s="31">
        <v>280123</v>
      </c>
      <c r="G23" s="9">
        <v>307000</v>
      </c>
    </row>
    <row r="24" spans="1:7" x14ac:dyDescent="0.2">
      <c r="A24" s="7">
        <v>3631</v>
      </c>
      <c r="B24" s="7"/>
      <c r="C24" s="7" t="s">
        <v>17</v>
      </c>
      <c r="D24" s="23">
        <v>3000</v>
      </c>
      <c r="E24" s="23">
        <v>3000</v>
      </c>
      <c r="F24" s="31">
        <v>737</v>
      </c>
      <c r="G24" s="9">
        <v>3000</v>
      </c>
    </row>
    <row r="25" spans="1:7" x14ac:dyDescent="0.2">
      <c r="A25" s="7">
        <v>3639</v>
      </c>
      <c r="B25" s="7"/>
      <c r="C25" s="7" t="s">
        <v>18</v>
      </c>
      <c r="D25" s="23">
        <v>115000</v>
      </c>
      <c r="E25" s="23">
        <v>167000</v>
      </c>
      <c r="F25" s="31">
        <v>166743</v>
      </c>
      <c r="G25" s="9">
        <v>115000</v>
      </c>
    </row>
    <row r="26" spans="1:7" x14ac:dyDescent="0.2">
      <c r="A26" s="7">
        <v>3725</v>
      </c>
      <c r="B26" s="7"/>
      <c r="C26" s="7" t="s">
        <v>19</v>
      </c>
      <c r="D26" s="23">
        <v>80000</v>
      </c>
      <c r="E26" s="23">
        <v>80000</v>
      </c>
      <c r="F26" s="31">
        <v>95976</v>
      </c>
      <c r="G26" s="9">
        <v>80000</v>
      </c>
    </row>
    <row r="27" spans="1:7" x14ac:dyDescent="0.2">
      <c r="A27" s="7">
        <v>3726</v>
      </c>
      <c r="B27" s="7"/>
      <c r="C27" s="7" t="s">
        <v>74</v>
      </c>
      <c r="D27" s="23">
        <v>0</v>
      </c>
      <c r="E27" s="23">
        <v>37300</v>
      </c>
      <c r="F27" s="31">
        <v>37205</v>
      </c>
      <c r="G27" s="9">
        <v>0</v>
      </c>
    </row>
    <row r="28" spans="1:7" x14ac:dyDescent="0.2">
      <c r="A28" s="7">
        <v>4359</v>
      </c>
      <c r="B28" s="7"/>
      <c r="C28" s="7" t="s">
        <v>20</v>
      </c>
      <c r="D28" s="23">
        <v>4000</v>
      </c>
      <c r="E28" s="23">
        <v>4000</v>
      </c>
      <c r="F28" s="31">
        <v>1152</v>
      </c>
      <c r="G28" s="9">
        <v>4000</v>
      </c>
    </row>
    <row r="29" spans="1:7" x14ac:dyDescent="0.2">
      <c r="A29" s="7">
        <v>6171</v>
      </c>
      <c r="B29" s="7"/>
      <c r="C29" s="7" t="s">
        <v>21</v>
      </c>
      <c r="D29" s="23">
        <v>65000</v>
      </c>
      <c r="E29" s="23">
        <v>65000</v>
      </c>
      <c r="F29" s="31">
        <v>57255</v>
      </c>
      <c r="G29" s="9">
        <v>70400</v>
      </c>
    </row>
    <row r="30" spans="1:7" x14ac:dyDescent="0.2">
      <c r="A30" s="7">
        <v>6310</v>
      </c>
      <c r="B30" s="7"/>
      <c r="C30" s="7" t="s">
        <v>22</v>
      </c>
      <c r="D30" s="23">
        <v>1200</v>
      </c>
      <c r="E30" s="23">
        <v>1200</v>
      </c>
      <c r="F30" s="31">
        <v>347.14</v>
      </c>
      <c r="G30" s="9">
        <v>1000</v>
      </c>
    </row>
    <row r="31" spans="1:7" x14ac:dyDescent="0.2">
      <c r="A31" s="7"/>
      <c r="B31" s="7"/>
      <c r="C31" s="18" t="s">
        <v>52</v>
      </c>
      <c r="D31" s="25">
        <f>SUM(D3:D30)</f>
        <v>6300000</v>
      </c>
      <c r="E31" s="10">
        <f>SUM(E3:E30)</f>
        <v>7502800</v>
      </c>
      <c r="F31" s="33">
        <f>SUM(F3:F30)</f>
        <v>6981412.7499999981</v>
      </c>
      <c r="G31" s="11">
        <f>SUM(G3:G30)</f>
        <v>6535000</v>
      </c>
    </row>
    <row r="32" spans="1:7" ht="15.75" x14ac:dyDescent="0.25">
      <c r="A32" s="12"/>
      <c r="B32" s="7"/>
      <c r="C32" s="17" t="s">
        <v>43</v>
      </c>
      <c r="D32" s="7"/>
      <c r="E32" s="7"/>
      <c r="F32" s="22"/>
      <c r="G32" s="9"/>
    </row>
    <row r="33" spans="1:11" x14ac:dyDescent="0.2">
      <c r="A33" s="7"/>
      <c r="B33" s="7">
        <v>8115</v>
      </c>
      <c r="C33" s="7" t="s">
        <v>44</v>
      </c>
      <c r="D33" s="9">
        <v>2900000</v>
      </c>
      <c r="E33" s="9">
        <v>3700000</v>
      </c>
      <c r="F33" s="31">
        <v>0</v>
      </c>
      <c r="G33" s="9">
        <v>0</v>
      </c>
    </row>
    <row r="34" spans="1:11" x14ac:dyDescent="0.2">
      <c r="A34" s="7"/>
      <c r="B34" s="7">
        <v>8124</v>
      </c>
      <c r="C34" s="7" t="s">
        <v>45</v>
      </c>
      <c r="D34" s="9">
        <v>-225500</v>
      </c>
      <c r="E34" s="9">
        <v>-225500</v>
      </c>
      <c r="F34" s="21">
        <v>206381.94</v>
      </c>
      <c r="G34" s="9">
        <v>-232700</v>
      </c>
    </row>
    <row r="35" spans="1:11" x14ac:dyDescent="0.2">
      <c r="A35" s="20"/>
      <c r="B35" s="26"/>
      <c r="C35" s="26"/>
      <c r="D35" s="40"/>
      <c r="E35" s="40"/>
      <c r="F35" s="41"/>
      <c r="G35" s="42"/>
    </row>
    <row r="36" spans="1:11" ht="32.25" customHeight="1" x14ac:dyDescent="0.2">
      <c r="A36" s="45" t="s">
        <v>78</v>
      </c>
      <c r="B36" s="47" t="s">
        <v>79</v>
      </c>
      <c r="C36" s="48"/>
      <c r="D36" s="48"/>
      <c r="E36" s="48"/>
      <c r="F36" s="48"/>
      <c r="G36" s="49"/>
    </row>
    <row r="37" spans="1:11" ht="18" customHeight="1" x14ac:dyDescent="0.2">
      <c r="A37" s="29"/>
      <c r="B37" s="1" t="s">
        <v>76</v>
      </c>
      <c r="D37" s="19" t="s">
        <v>47</v>
      </c>
      <c r="E37" s="27"/>
      <c r="F37" s="27"/>
      <c r="G37" s="28"/>
    </row>
    <row r="38" spans="1:11" ht="33.75" customHeight="1" x14ac:dyDescent="0.2">
      <c r="A38" s="35"/>
      <c r="B38" s="36" t="s">
        <v>77</v>
      </c>
      <c r="C38" s="36"/>
      <c r="D38" s="37" t="s">
        <v>47</v>
      </c>
      <c r="E38" s="38"/>
      <c r="F38" s="38"/>
      <c r="G38" s="39"/>
    </row>
    <row r="39" spans="1:11" ht="26.25" x14ac:dyDescent="0.25">
      <c r="A39" s="4" t="s">
        <v>23</v>
      </c>
      <c r="B39" s="3" t="s">
        <v>42</v>
      </c>
      <c r="C39" s="16" t="s">
        <v>41</v>
      </c>
      <c r="D39" s="5" t="s">
        <v>57</v>
      </c>
      <c r="E39" s="5" t="s">
        <v>58</v>
      </c>
      <c r="F39" s="5" t="s">
        <v>59</v>
      </c>
      <c r="G39" s="6" t="s">
        <v>61</v>
      </c>
    </row>
    <row r="40" spans="1:11" x14ac:dyDescent="0.2">
      <c r="A40" s="7">
        <v>1014</v>
      </c>
      <c r="B40" s="7"/>
      <c r="C40" s="7" t="s">
        <v>24</v>
      </c>
      <c r="D40" s="23">
        <v>20000</v>
      </c>
      <c r="E40" s="23">
        <v>20000</v>
      </c>
      <c r="F40" s="31">
        <v>12684</v>
      </c>
      <c r="G40" s="9">
        <v>20000</v>
      </c>
    </row>
    <row r="41" spans="1:11" x14ac:dyDescent="0.2">
      <c r="A41" s="7">
        <v>1019</v>
      </c>
      <c r="B41" s="7"/>
      <c r="C41" s="7" t="s">
        <v>66</v>
      </c>
      <c r="D41" s="23">
        <v>0</v>
      </c>
      <c r="E41" s="23">
        <v>1000</v>
      </c>
      <c r="F41" s="31">
        <v>1000</v>
      </c>
      <c r="G41" s="9">
        <v>0</v>
      </c>
    </row>
    <row r="42" spans="1:11" x14ac:dyDescent="0.2">
      <c r="A42" s="7">
        <v>1032</v>
      </c>
      <c r="B42" s="7"/>
      <c r="C42" s="7" t="s">
        <v>67</v>
      </c>
      <c r="D42" s="23">
        <v>20000</v>
      </c>
      <c r="E42" s="23">
        <v>30000</v>
      </c>
      <c r="F42" s="31">
        <v>21038</v>
      </c>
      <c r="G42" s="9">
        <v>50000</v>
      </c>
    </row>
    <row r="43" spans="1:11" x14ac:dyDescent="0.2">
      <c r="A43" s="7">
        <v>2212</v>
      </c>
      <c r="B43" s="7"/>
      <c r="C43" s="22" t="s">
        <v>68</v>
      </c>
      <c r="D43" s="23">
        <v>50000</v>
      </c>
      <c r="E43" s="23">
        <v>80000</v>
      </c>
      <c r="F43" s="31">
        <v>34775</v>
      </c>
      <c r="G43" s="9">
        <v>50000</v>
      </c>
    </row>
    <row r="44" spans="1:11" x14ac:dyDescent="0.2">
      <c r="A44" s="7">
        <v>2219</v>
      </c>
      <c r="B44" s="7"/>
      <c r="C44" s="7" t="s">
        <v>81</v>
      </c>
      <c r="D44" s="23">
        <v>5020000</v>
      </c>
      <c r="E44" s="23">
        <v>5270000</v>
      </c>
      <c r="F44" s="31">
        <v>5094474.43</v>
      </c>
      <c r="G44" s="21">
        <v>400000</v>
      </c>
      <c r="J44" s="13"/>
      <c r="K44" s="15"/>
    </row>
    <row r="45" spans="1:11" x14ac:dyDescent="0.2">
      <c r="A45" s="7">
        <v>2292</v>
      </c>
      <c r="B45" s="7"/>
      <c r="C45" s="7" t="s">
        <v>49</v>
      </c>
      <c r="D45" s="23">
        <v>47300</v>
      </c>
      <c r="E45" s="23">
        <v>47300</v>
      </c>
      <c r="F45" s="31">
        <v>47300</v>
      </c>
      <c r="G45" s="21">
        <v>40400</v>
      </c>
    </row>
    <row r="46" spans="1:11" x14ac:dyDescent="0.2">
      <c r="A46" s="7">
        <v>2310</v>
      </c>
      <c r="B46" s="7"/>
      <c r="C46" s="7" t="s">
        <v>25</v>
      </c>
      <c r="D46" s="23">
        <v>12100</v>
      </c>
      <c r="E46" s="23">
        <v>12100</v>
      </c>
      <c r="F46" s="31">
        <v>12030</v>
      </c>
      <c r="G46" s="9">
        <v>12200</v>
      </c>
    </row>
    <row r="47" spans="1:11" x14ac:dyDescent="0.2">
      <c r="A47" s="7">
        <v>2321</v>
      </c>
      <c r="B47" s="7"/>
      <c r="C47" s="7" t="s">
        <v>14</v>
      </c>
      <c r="D47" s="23">
        <v>843200</v>
      </c>
      <c r="E47" s="23">
        <v>1461200</v>
      </c>
      <c r="F47" s="31">
        <v>1143987.03</v>
      </c>
      <c r="G47" s="9">
        <v>995000</v>
      </c>
    </row>
    <row r="48" spans="1:11" x14ac:dyDescent="0.2">
      <c r="A48" s="7">
        <v>3111</v>
      </c>
      <c r="B48" s="7"/>
      <c r="C48" s="7" t="s">
        <v>64</v>
      </c>
      <c r="D48" s="23">
        <v>0</v>
      </c>
      <c r="E48" s="8">
        <v>50000</v>
      </c>
      <c r="F48" s="31">
        <v>50000</v>
      </c>
      <c r="G48" s="9">
        <v>50000</v>
      </c>
    </row>
    <row r="49" spans="1:10" x14ac:dyDescent="0.2">
      <c r="A49" s="7">
        <v>3121</v>
      </c>
      <c r="B49" s="7"/>
      <c r="C49" s="7" t="s">
        <v>26</v>
      </c>
      <c r="D49" s="23">
        <v>2000</v>
      </c>
      <c r="E49" s="23">
        <v>2000</v>
      </c>
      <c r="F49" s="31">
        <v>0</v>
      </c>
      <c r="G49" s="9">
        <v>0</v>
      </c>
    </row>
    <row r="50" spans="1:10" x14ac:dyDescent="0.2">
      <c r="A50" s="7">
        <v>3314</v>
      </c>
      <c r="B50" s="7"/>
      <c r="C50" s="7" t="s">
        <v>27</v>
      </c>
      <c r="D50" s="23">
        <v>20000</v>
      </c>
      <c r="E50" s="23">
        <v>20000</v>
      </c>
      <c r="F50" s="31">
        <v>8629</v>
      </c>
      <c r="G50" s="9">
        <v>20000</v>
      </c>
    </row>
    <row r="51" spans="1:10" x14ac:dyDescent="0.2">
      <c r="A51" s="7">
        <v>3319</v>
      </c>
      <c r="B51" s="7"/>
      <c r="C51" s="7" t="s">
        <v>69</v>
      </c>
      <c r="D51" s="23">
        <v>2000</v>
      </c>
      <c r="E51" s="23">
        <v>2000</v>
      </c>
      <c r="F51" s="31">
        <v>0</v>
      </c>
      <c r="G51" s="9">
        <v>2000</v>
      </c>
    </row>
    <row r="52" spans="1:10" x14ac:dyDescent="0.2">
      <c r="A52" s="7">
        <v>3326</v>
      </c>
      <c r="B52" s="7"/>
      <c r="C52" s="7" t="s">
        <v>70</v>
      </c>
      <c r="D52" s="23">
        <v>2000</v>
      </c>
      <c r="E52" s="23">
        <v>2000</v>
      </c>
      <c r="F52" s="31">
        <v>0</v>
      </c>
      <c r="G52" s="9">
        <v>2000</v>
      </c>
    </row>
    <row r="53" spans="1:10" x14ac:dyDescent="0.2">
      <c r="A53" s="7">
        <v>3341</v>
      </c>
      <c r="B53" s="7"/>
      <c r="C53" s="7" t="s">
        <v>28</v>
      </c>
      <c r="D53" s="23">
        <v>30000</v>
      </c>
      <c r="E53" s="23">
        <v>50000</v>
      </c>
      <c r="F53" s="31">
        <v>49029.2</v>
      </c>
      <c r="G53" s="9">
        <v>30000</v>
      </c>
    </row>
    <row r="54" spans="1:10" x14ac:dyDescent="0.2">
      <c r="A54" s="7">
        <v>3399</v>
      </c>
      <c r="B54" s="7"/>
      <c r="C54" s="7" t="s">
        <v>29</v>
      </c>
      <c r="D54" s="23">
        <v>90000</v>
      </c>
      <c r="E54" s="23">
        <v>60000</v>
      </c>
      <c r="F54" s="31">
        <v>14300</v>
      </c>
      <c r="G54" s="9">
        <v>90000</v>
      </c>
    </row>
    <row r="55" spans="1:10" x14ac:dyDescent="0.2">
      <c r="A55" s="7">
        <v>3412</v>
      </c>
      <c r="B55" s="7"/>
      <c r="C55" s="7" t="s">
        <v>71</v>
      </c>
      <c r="D55" s="23">
        <v>200000</v>
      </c>
      <c r="E55" s="23">
        <v>128400</v>
      </c>
      <c r="F55" s="31">
        <v>69685</v>
      </c>
      <c r="G55" s="9">
        <v>250000</v>
      </c>
    </row>
    <row r="56" spans="1:10" x14ac:dyDescent="0.2">
      <c r="A56" s="7">
        <v>3419</v>
      </c>
      <c r="B56" s="7"/>
      <c r="C56" s="7" t="s">
        <v>15</v>
      </c>
      <c r="D56" s="23">
        <v>20000</v>
      </c>
      <c r="E56" s="23">
        <v>20000</v>
      </c>
      <c r="F56" s="31">
        <v>0</v>
      </c>
      <c r="G56" s="9">
        <v>20000</v>
      </c>
    </row>
    <row r="57" spans="1:10" x14ac:dyDescent="0.2">
      <c r="A57" s="7">
        <v>3543</v>
      </c>
      <c r="B57" s="7"/>
      <c r="C57" s="7" t="s">
        <v>30</v>
      </c>
      <c r="D57" s="23">
        <v>3000</v>
      </c>
      <c r="E57" s="23">
        <v>3000</v>
      </c>
      <c r="F57" s="31">
        <v>0</v>
      </c>
      <c r="G57" s="9">
        <v>3000</v>
      </c>
    </row>
    <row r="58" spans="1:10" x14ac:dyDescent="0.2">
      <c r="A58" s="7">
        <v>3612</v>
      </c>
      <c r="B58" s="7"/>
      <c r="C58" s="7" t="s">
        <v>16</v>
      </c>
      <c r="D58" s="23">
        <v>80000</v>
      </c>
      <c r="E58" s="23">
        <v>80000</v>
      </c>
      <c r="F58" s="31">
        <v>41531.06</v>
      </c>
      <c r="G58" s="9">
        <v>80000</v>
      </c>
    </row>
    <row r="59" spans="1:10" x14ac:dyDescent="0.2">
      <c r="A59" s="7">
        <v>3631</v>
      </c>
      <c r="B59" s="7"/>
      <c r="C59" s="7" t="s">
        <v>73</v>
      </c>
      <c r="D59" s="23">
        <v>70000</v>
      </c>
      <c r="E59" s="23">
        <v>70000</v>
      </c>
      <c r="F59" s="31">
        <v>41197</v>
      </c>
      <c r="G59" s="9">
        <v>370000</v>
      </c>
    </row>
    <row r="60" spans="1:10" x14ac:dyDescent="0.2">
      <c r="A60" s="7">
        <v>3635</v>
      </c>
      <c r="B60" s="7"/>
      <c r="C60" s="7" t="s">
        <v>31</v>
      </c>
      <c r="D60" s="23">
        <v>20000</v>
      </c>
      <c r="E60" s="23">
        <v>34200</v>
      </c>
      <c r="F60" s="31">
        <v>30250</v>
      </c>
      <c r="G60" s="9">
        <v>0</v>
      </c>
      <c r="J60" s="13"/>
    </row>
    <row r="61" spans="1:10" x14ac:dyDescent="0.2">
      <c r="A61" s="7">
        <v>3639</v>
      </c>
      <c r="B61" s="7"/>
      <c r="C61" s="7" t="s">
        <v>72</v>
      </c>
      <c r="D61" s="23">
        <v>100000</v>
      </c>
      <c r="E61" s="23">
        <v>450000</v>
      </c>
      <c r="F61" s="31">
        <v>378155.36</v>
      </c>
      <c r="G61" s="9">
        <v>1500000</v>
      </c>
    </row>
    <row r="62" spans="1:10" x14ac:dyDescent="0.2">
      <c r="A62" s="7">
        <v>3721</v>
      </c>
      <c r="B62" s="7"/>
      <c r="C62" s="7" t="s">
        <v>32</v>
      </c>
      <c r="D62" s="23">
        <v>50000</v>
      </c>
      <c r="E62" s="23">
        <v>50000</v>
      </c>
      <c r="F62" s="31">
        <v>30954</v>
      </c>
      <c r="G62" s="9">
        <v>50000</v>
      </c>
    </row>
    <row r="63" spans="1:10" x14ac:dyDescent="0.2">
      <c r="A63" s="7">
        <v>3722</v>
      </c>
      <c r="B63" s="7"/>
      <c r="C63" s="7" t="s">
        <v>33</v>
      </c>
      <c r="D63" s="23">
        <v>170000</v>
      </c>
      <c r="E63" s="23">
        <v>170000</v>
      </c>
      <c r="F63" s="31">
        <v>131831.81</v>
      </c>
      <c r="G63" s="9">
        <v>200000</v>
      </c>
    </row>
    <row r="64" spans="1:10" x14ac:dyDescent="0.2">
      <c r="A64" s="7">
        <v>3725</v>
      </c>
      <c r="B64" s="7"/>
      <c r="C64" s="7" t="s">
        <v>19</v>
      </c>
      <c r="D64" s="23">
        <v>130000</v>
      </c>
      <c r="E64" s="23">
        <v>130000</v>
      </c>
      <c r="F64" s="31">
        <v>113801</v>
      </c>
      <c r="G64" s="9">
        <v>150000</v>
      </c>
    </row>
    <row r="65" spans="1:10" x14ac:dyDescent="0.2">
      <c r="A65" s="7">
        <v>3726</v>
      </c>
      <c r="B65" s="7"/>
      <c r="C65" s="7" t="s">
        <v>34</v>
      </c>
      <c r="D65" s="23">
        <v>120000</v>
      </c>
      <c r="E65" s="23">
        <v>325000</v>
      </c>
      <c r="F65" s="31">
        <v>188436.04</v>
      </c>
      <c r="G65" s="9">
        <v>200000</v>
      </c>
    </row>
    <row r="66" spans="1:10" x14ac:dyDescent="0.2">
      <c r="A66" s="7">
        <v>3745</v>
      </c>
      <c r="B66" s="7"/>
      <c r="C66" s="7" t="s">
        <v>35</v>
      </c>
      <c r="D66" s="23">
        <v>300000</v>
      </c>
      <c r="E66" s="23">
        <v>550000</v>
      </c>
      <c r="F66" s="31">
        <v>532692</v>
      </c>
      <c r="G66" s="9">
        <v>150000</v>
      </c>
      <c r="J66" s="14"/>
    </row>
    <row r="67" spans="1:10" x14ac:dyDescent="0.2">
      <c r="A67" s="7">
        <v>4341</v>
      </c>
      <c r="B67" s="7"/>
      <c r="C67" s="7" t="s">
        <v>80</v>
      </c>
      <c r="D67" s="23">
        <v>0</v>
      </c>
      <c r="E67" s="23">
        <v>2000</v>
      </c>
      <c r="F67" s="31">
        <v>2000</v>
      </c>
      <c r="G67" s="9">
        <v>0</v>
      </c>
      <c r="J67" s="14"/>
    </row>
    <row r="68" spans="1:10" x14ac:dyDescent="0.2">
      <c r="A68" s="7">
        <v>4351</v>
      </c>
      <c r="B68" s="7"/>
      <c r="C68" s="7" t="s">
        <v>56</v>
      </c>
      <c r="D68" s="23">
        <v>10000</v>
      </c>
      <c r="E68" s="23">
        <v>10000</v>
      </c>
      <c r="F68" s="31">
        <v>9092</v>
      </c>
      <c r="G68" s="21">
        <v>18600</v>
      </c>
    </row>
    <row r="69" spans="1:10" x14ac:dyDescent="0.2">
      <c r="A69" s="7">
        <v>4359</v>
      </c>
      <c r="B69" s="7"/>
      <c r="C69" s="7" t="s">
        <v>20</v>
      </c>
      <c r="D69" s="23">
        <v>15000</v>
      </c>
      <c r="E69" s="23">
        <v>15000</v>
      </c>
      <c r="F69" s="31">
        <v>2622</v>
      </c>
      <c r="G69" s="21">
        <v>10000</v>
      </c>
    </row>
    <row r="70" spans="1:10" x14ac:dyDescent="0.2">
      <c r="A70" s="7">
        <v>5213</v>
      </c>
      <c r="B70" s="7"/>
      <c r="C70" s="7" t="s">
        <v>53</v>
      </c>
      <c r="D70" s="23">
        <v>10000</v>
      </c>
      <c r="E70" s="23">
        <v>10000</v>
      </c>
      <c r="F70" s="31">
        <v>1198</v>
      </c>
      <c r="G70" s="21">
        <v>20000</v>
      </c>
    </row>
    <row r="71" spans="1:10" x14ac:dyDescent="0.2">
      <c r="A71" s="7">
        <v>5511</v>
      </c>
      <c r="B71" s="7"/>
      <c r="C71" s="7" t="s">
        <v>36</v>
      </c>
      <c r="D71" s="23">
        <v>23500</v>
      </c>
      <c r="E71" s="23">
        <v>23500</v>
      </c>
      <c r="F71" s="31">
        <v>23500</v>
      </c>
      <c r="G71" s="9">
        <v>23500</v>
      </c>
    </row>
    <row r="72" spans="1:10" x14ac:dyDescent="0.2">
      <c r="A72" s="7">
        <v>5512</v>
      </c>
      <c r="B72" s="7"/>
      <c r="C72" s="7" t="s">
        <v>50</v>
      </c>
      <c r="D72" s="23">
        <v>1000</v>
      </c>
      <c r="E72" s="23">
        <v>1000</v>
      </c>
      <c r="F72" s="31">
        <v>320</v>
      </c>
      <c r="G72" s="9">
        <v>1000</v>
      </c>
    </row>
    <row r="73" spans="1:10" x14ac:dyDescent="0.2">
      <c r="A73" s="7">
        <v>6112</v>
      </c>
      <c r="B73" s="7"/>
      <c r="C73" s="7" t="s">
        <v>37</v>
      </c>
      <c r="D73" s="23">
        <v>440000</v>
      </c>
      <c r="E73" s="23">
        <v>440000</v>
      </c>
      <c r="F73" s="31">
        <v>381052</v>
      </c>
      <c r="G73" s="9">
        <v>440000</v>
      </c>
    </row>
    <row r="74" spans="1:10" x14ac:dyDescent="0.2">
      <c r="A74" s="7">
        <v>6114</v>
      </c>
      <c r="B74" s="7"/>
      <c r="C74" s="7" t="s">
        <v>65</v>
      </c>
      <c r="D74" s="23">
        <v>0</v>
      </c>
      <c r="E74" s="23">
        <v>31000</v>
      </c>
      <c r="F74" s="31">
        <v>16487</v>
      </c>
      <c r="G74" s="9">
        <v>0</v>
      </c>
    </row>
    <row r="75" spans="1:10" x14ac:dyDescent="0.2">
      <c r="A75" s="7">
        <v>6171</v>
      </c>
      <c r="B75" s="7"/>
      <c r="C75" s="7" t="s">
        <v>21</v>
      </c>
      <c r="D75" s="23">
        <v>800000</v>
      </c>
      <c r="E75" s="23">
        <v>825000</v>
      </c>
      <c r="F75" s="31">
        <v>623480.56000000006</v>
      </c>
      <c r="G75" s="9">
        <v>800000</v>
      </c>
    </row>
    <row r="76" spans="1:10" x14ac:dyDescent="0.2">
      <c r="A76" s="7">
        <v>6310</v>
      </c>
      <c r="B76" s="7"/>
      <c r="C76" s="7" t="s">
        <v>22</v>
      </c>
      <c r="D76" s="23">
        <v>14000</v>
      </c>
      <c r="E76" s="23">
        <v>14000</v>
      </c>
      <c r="F76" s="31">
        <v>12665.4</v>
      </c>
      <c r="G76" s="9">
        <v>14000</v>
      </c>
    </row>
    <row r="77" spans="1:10" x14ac:dyDescent="0.2">
      <c r="A77" s="7">
        <v>6320</v>
      </c>
      <c r="B77" s="7"/>
      <c r="C77" s="7" t="s">
        <v>38</v>
      </c>
      <c r="D77" s="23">
        <v>26000</v>
      </c>
      <c r="E77" s="23">
        <v>26000</v>
      </c>
      <c r="F77" s="31">
        <v>9050</v>
      </c>
      <c r="G77" s="9">
        <v>26000</v>
      </c>
    </row>
    <row r="78" spans="1:10" x14ac:dyDescent="0.2">
      <c r="A78" s="7">
        <v>6399</v>
      </c>
      <c r="B78" s="7"/>
      <c r="C78" s="7" t="s">
        <v>39</v>
      </c>
      <c r="D78" s="23">
        <v>200000</v>
      </c>
      <c r="E78" s="23">
        <v>148200</v>
      </c>
      <c r="F78" s="31">
        <v>148200</v>
      </c>
      <c r="G78" s="9">
        <v>200000</v>
      </c>
    </row>
    <row r="79" spans="1:10" x14ac:dyDescent="0.2">
      <c r="A79" s="7">
        <v>6402</v>
      </c>
      <c r="C79" s="7" t="s">
        <v>40</v>
      </c>
      <c r="D79" s="23">
        <v>13400</v>
      </c>
      <c r="E79" s="23">
        <v>13400</v>
      </c>
      <c r="F79" s="34">
        <v>13334</v>
      </c>
      <c r="G79" s="9">
        <v>14600</v>
      </c>
    </row>
    <row r="80" spans="1:10" x14ac:dyDescent="0.2">
      <c r="A80" s="7"/>
      <c r="B80" s="7"/>
      <c r="C80" s="18" t="s">
        <v>51</v>
      </c>
      <c r="D80" s="10">
        <f>SUM(D40:D79)</f>
        <v>8974500</v>
      </c>
      <c r="E80" s="10">
        <f>SUM(E40:E79)</f>
        <v>10677300</v>
      </c>
      <c r="F80" s="33">
        <f>SUM(F40:F79)</f>
        <v>9290780.8900000006</v>
      </c>
      <c r="G80" s="11">
        <f>SUM(G40:G79)</f>
        <v>6302300</v>
      </c>
    </row>
    <row r="81" spans="4:7" x14ac:dyDescent="0.2">
      <c r="D81" s="19"/>
      <c r="F81" s="30"/>
    </row>
    <row r="82" spans="4:7" x14ac:dyDescent="0.2">
      <c r="D82" s="19"/>
    </row>
    <row r="83" spans="4:7" x14ac:dyDescent="0.2">
      <c r="G83" s="32"/>
    </row>
    <row r="85" spans="4:7" x14ac:dyDescent="0.2">
      <c r="G85" s="32"/>
    </row>
  </sheetData>
  <mergeCells count="1">
    <mergeCell ref="B36:G36"/>
  </mergeCells>
  <pageMargins left="0.70866141732283472" right="0.70866141732283472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Příjmy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spravce</cp:lastModifiedBy>
  <cp:lastPrinted>2022-01-14T12:54:26Z</cp:lastPrinted>
  <dcterms:created xsi:type="dcterms:W3CDTF">2017-11-13T18:18:34Z</dcterms:created>
  <dcterms:modified xsi:type="dcterms:W3CDTF">2022-01-14T13:00:07Z</dcterms:modified>
</cp:coreProperties>
</file>